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63+5% (л.кл+двор)" sheetId="3" r:id="rId1"/>
  </sheets>
  <definedNames>
    <definedName name="_xlnm.Print_Area" localSheetId="0">'63+5% (л.кл+двор)'!$A$1:$E$72</definedName>
  </definedNames>
  <calcPr calcId="125725"/>
</workbook>
</file>

<file path=xl/calcChain.xml><?xml version="1.0" encoding="utf-8"?>
<calcChain xmlns="http://schemas.openxmlformats.org/spreadsheetml/2006/main">
  <c r="E15" i="3"/>
  <c r="E16"/>
  <c r="E14"/>
  <c r="D16"/>
  <c r="D14"/>
</calcChain>
</file>

<file path=xl/sharedStrings.xml><?xml version="1.0" encoding="utf-8"?>
<sst xmlns="http://schemas.openxmlformats.org/spreadsheetml/2006/main" count="157" uniqueCount="146">
  <si>
    <t>Приложение № 3</t>
  </si>
  <si>
    <t>к Договору управления многоквартирным домом____</t>
  </si>
  <si>
    <t>Характеристика МКД</t>
  </si>
  <si>
    <t>м-н Горский, 63</t>
  </si>
  <si>
    <t>Количество подъездов</t>
  </si>
  <si>
    <t xml:space="preserve">Общая площадь помещений </t>
  </si>
  <si>
    <t>Площадь жилых помещений</t>
  </si>
  <si>
    <t>Площадь нежилых помещений</t>
  </si>
  <si>
    <t>Площадь, оборудованная ППА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</si>
  <si>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</si>
  <si>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</si>
  <si>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</si>
  <si>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</si>
  <si>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</si>
  <si>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</si>
  <si>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</si>
  <si>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</si>
  <si>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</si>
  <si>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</si>
  <si>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</si>
  <si>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r>
      <rPr>
        <b/>
        <sz val="9"/>
        <color indexed="8"/>
        <rFont val="Times New Roman"/>
        <family val="1"/>
        <charset val="204"/>
      </rPr>
      <t>300 шт. - лампы ЛОН
50 шт. - выключатели</t>
    </r>
    <r>
      <rPr>
        <sz val="9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</si>
  <si>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</si>
  <si>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</si>
  <si>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</si>
  <si>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</si>
  <si>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</si>
  <si>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</si>
  <si>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</si>
  <si>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</si>
  <si>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4.1.</t>
  </si>
  <si>
    <t>влажная уборка лестничных площадок и маршей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</si>
  <si>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</si>
  <si>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</si>
  <si>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</si>
  <si>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</si>
  <si>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</si>
  <si>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</si>
  <si>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</si>
  <si>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</si>
  <si>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</si>
  <si>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</si>
  <si>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</si>
  <si>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</si>
  <si>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</si>
  <si>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2 раза в год</t>
  </si>
  <si>
    <t>4.7.</t>
  </si>
  <si>
    <t>мытье окон</t>
  </si>
  <si>
    <t>4.8.</t>
  </si>
  <si>
    <t>уборка крыльца</t>
  </si>
  <si>
    <t>1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</si>
  <si>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</si>
  <si>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</si>
  <si>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</si>
  <si>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</si>
  <si>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</si>
  <si>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</si>
  <si>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</si>
  <si>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</si>
  <si>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</si>
  <si>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</si>
  <si>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</si>
  <si>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</si>
  <si>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</si>
  <si>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</si>
  <si>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</si>
  <si>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</si>
  <si>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</si>
  <si>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</si>
  <si>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</si>
  <si>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</si>
  <si>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</si>
  <si>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</si>
  <si>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</si>
  <si>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</si>
  <si>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5.2.</t>
  </si>
  <si>
    <t>теплый период</t>
  </si>
  <si>
    <t>5.2.1.</t>
  </si>
  <si>
    <t>подметание территории в дни без осадков или в дни с осадками до 2 см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</si>
  <si>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</si>
  <si>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</si>
  <si>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</si>
  <si>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</si>
  <si>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</si>
  <si>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</si>
  <si>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</si>
  <si>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</si>
  <si>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</si>
  <si>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</si>
  <si>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</si>
  <si>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</si>
  <si>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</si>
  <si>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</si>
  <si>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6.</t>
  </si>
  <si>
    <t>Автоуслуги по вывозу снега (предварительный сбор)</t>
  </si>
  <si>
    <t>с последующей корректировкой за отчетный период на основании актов выполненных работ (фактические объемы)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</si>
  <si>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</si>
  <si>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</si>
  <si>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</si>
  <si>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</si>
  <si>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</si>
  <si>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</si>
  <si>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</si>
  <si>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</si>
  <si>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</si>
  <si>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</si>
  <si>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</si>
  <si>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</si>
  <si>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</si>
  <si>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ИТП </t>
    </r>
    <r>
      <rPr>
        <sz val="10"/>
        <color indexed="8"/>
        <rFont val="Times New Roman"/>
        <family val="1"/>
        <charset val="204"/>
      </rPr>
      <t>(автоматизированный)</t>
    </r>
  </si>
  <si>
    <t>ежемесячно</t>
  </si>
  <si>
    <t>12.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</si>
  <si>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</si>
  <si>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13.</t>
  </si>
  <si>
    <t>Обслуживание  противопожарной автоматики</t>
  </si>
  <si>
    <t>15.</t>
  </si>
  <si>
    <t>Замена трансформаторов тока измерительного комплекса учета электроэнергии (3 комплекта)</t>
  </si>
  <si>
    <t>14.</t>
  </si>
  <si>
    <t>Профилактические испытания электроустановок</t>
  </si>
  <si>
    <t>ТЕКУЩЕЕ СОДЕРЖАНИЕ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</si>
  <si>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</si>
  <si>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</si>
  <si>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Текущее содержание и управленческие расходы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</si>
  <si>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</si>
  <si>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</si>
  <si>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>Директор ООО "КЖЭК "Горский"</t>
  </si>
  <si>
    <t>С.В. Занина</t>
  </si>
  <si>
    <t>Экономист</t>
  </si>
  <si>
    <t>М.А. Иващук</t>
  </si>
  <si>
    <t>Площадь МОП</t>
  </si>
  <si>
    <t>проведено в 2016 году</t>
  </si>
  <si>
    <r>
      <t xml:space="preserve">на основании договора со специализированной организацией
проводится 1 раз в 3 года
</t>
    </r>
    <r>
      <rPr>
        <b/>
        <sz val="11"/>
        <color indexed="8"/>
        <rFont val="Times New Roman"/>
        <family val="1"/>
        <charset val="204"/>
      </rPr>
      <t>проведено в 2016 году</t>
    </r>
  </si>
  <si>
    <t>Проведение мероприятий по энергосбережению</t>
  </si>
  <si>
    <t>нижний этаж - 5 раз в неделю, выше первого этажа - 2 раза в неделю</t>
  </si>
  <si>
    <t>в течение летнего периода</t>
  </si>
  <si>
    <t>1 раз за период</t>
  </si>
  <si>
    <t>1 раз в сутки в дни сильных снегопадов</t>
  </si>
  <si>
    <t xml:space="preserve">асфальт  1 класса - 1 раз в двое суток, асфальт 2 и 3 класса - 1 раз в двое суток </t>
  </si>
  <si>
    <t>асфальт  1 класса - 1 раз в двое суток, грунт 2 класса и асфальт 2 и 3 класса - 1 раз в двое суток</t>
  </si>
  <si>
    <t>1 раз в трое суток</t>
  </si>
  <si>
    <t>мытье пожарных переходов</t>
  </si>
  <si>
    <t>подметание пожарных переходов</t>
  </si>
  <si>
    <t>4.9.</t>
  </si>
  <si>
    <t>4.10.</t>
  </si>
  <si>
    <t>1 раз в месяц в зимний период</t>
  </si>
  <si>
    <t>1 раз в месяц в летний период</t>
  </si>
  <si>
    <t>Перечень и периодичность 
работ и услуг по текущему содержанию общего имущества 
многоквартирного дома № 63 м-на Горский 
с 01.01.2017 по 31.12.2018 гг.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</si>
</sst>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5" applyNumberFormat="0" applyAlignment="0" applyProtection="0"/>
    <xf numFmtId="0" fontId="27" fillId="20" borderId="6" applyNumberFormat="0" applyAlignment="0" applyProtection="0"/>
    <xf numFmtId="0" fontId="28" fillId="20" borderId="5" applyNumberFormat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21" borderId="11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3" borderId="12" applyNumberFormat="0" applyFont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vertical="center" wrapText="1"/>
    </xf>
    <xf numFmtId="0" fontId="7" fillId="0" borderId="0" xfId="0" applyFont="1" applyFill="1"/>
    <xf numFmtId="2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4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7"/>
  <sheetViews>
    <sheetView tabSelected="1" view="pageBreakPreview" zoomScale="85" zoomScaleSheetLayoutView="85" workbookViewId="0">
      <selection activeCell="D14" sqref="D14"/>
    </sheetView>
  </sheetViews>
  <sheetFormatPr defaultRowHeight="12.75"/>
  <cols>
    <col min="1" max="1" width="5.7109375" style="1" bestFit="1" customWidth="1"/>
    <col min="2" max="2" width="50.140625" style="29" customWidth="1"/>
    <col min="3" max="3" width="55.28515625" style="29" customWidth="1"/>
    <col min="4" max="4" width="24.5703125" style="53" customWidth="1"/>
    <col min="5" max="5" width="20.28515625" style="54" bestFit="1" customWidth="1"/>
    <col min="6" max="16384" width="9.140625" style="55"/>
  </cols>
  <sheetData>
    <row r="1" spans="1:5">
      <c r="B1" s="2"/>
      <c r="C1" s="50" t="s">
        <v>0</v>
      </c>
      <c r="D1" s="50"/>
      <c r="E1" s="50"/>
    </row>
    <row r="2" spans="1:5">
      <c r="B2" s="2"/>
      <c r="C2" s="50" t="s">
        <v>1</v>
      </c>
      <c r="D2" s="50"/>
      <c r="E2" s="50"/>
    </row>
    <row r="3" spans="1:5" ht="95.25" customHeight="1">
      <c r="A3" s="51" t="s">
        <v>145</v>
      </c>
      <c r="B3" s="51"/>
      <c r="C3" s="51"/>
      <c r="D3" s="51"/>
      <c r="E3" s="56"/>
    </row>
    <row r="4" spans="1:5">
      <c r="A4" s="49" t="s">
        <v>2</v>
      </c>
      <c r="B4" s="42"/>
      <c r="C4" s="52" t="s">
        <v>3</v>
      </c>
      <c r="D4" s="52"/>
      <c r="E4" s="57"/>
    </row>
    <row r="5" spans="1:5">
      <c r="A5" s="49" t="s">
        <v>4</v>
      </c>
      <c r="B5" s="42"/>
      <c r="C5" s="46">
        <v>3</v>
      </c>
      <c r="D5" s="57"/>
      <c r="E5" s="57"/>
    </row>
    <row r="6" spans="1:5">
      <c r="A6" s="46" t="s">
        <v>5</v>
      </c>
      <c r="B6" s="42"/>
      <c r="C6" s="47">
        <v>11354.6</v>
      </c>
      <c r="D6" s="48"/>
      <c r="E6" s="48"/>
    </row>
    <row r="7" spans="1:5">
      <c r="A7" s="39" t="s">
        <v>6</v>
      </c>
      <c r="B7" s="58"/>
      <c r="C7" s="40">
        <v>10716</v>
      </c>
      <c r="D7" s="59"/>
      <c r="E7" s="60"/>
    </row>
    <row r="8" spans="1:5">
      <c r="A8" s="39" t="s">
        <v>7</v>
      </c>
      <c r="B8" s="58"/>
      <c r="C8" s="40">
        <v>638.6</v>
      </c>
      <c r="D8" s="59"/>
      <c r="E8" s="60"/>
    </row>
    <row r="9" spans="1:5">
      <c r="A9" s="39" t="s">
        <v>8</v>
      </c>
      <c r="B9" s="58"/>
      <c r="C9" s="40">
        <v>10716</v>
      </c>
      <c r="D9" s="59"/>
      <c r="E9" s="60"/>
    </row>
    <row r="10" spans="1:5">
      <c r="A10" s="39" t="s">
        <v>128</v>
      </c>
      <c r="B10" s="58"/>
      <c r="C10" s="40">
        <v>2467.5</v>
      </c>
      <c r="D10" s="59"/>
      <c r="E10" s="60"/>
    </row>
    <row r="11" spans="1:5">
      <c r="A11" s="39" t="s">
        <v>9</v>
      </c>
      <c r="B11" s="58"/>
      <c r="C11" s="40">
        <v>5872.8</v>
      </c>
      <c r="D11" s="59"/>
      <c r="E11" s="60"/>
    </row>
    <row r="12" spans="1:5" ht="88.5" customHeight="1">
      <c r="A12" s="41" t="s">
        <v>10</v>
      </c>
      <c r="B12" s="42"/>
      <c r="C12" s="34" t="s">
        <v>11</v>
      </c>
      <c r="D12" s="9" t="s">
        <v>12</v>
      </c>
      <c r="E12" s="9" t="s">
        <v>13</v>
      </c>
    </row>
    <row r="13" spans="1:5" ht="15" customHeight="1">
      <c r="A13" s="43" t="s">
        <v>14</v>
      </c>
      <c r="B13" s="44"/>
      <c r="C13" s="44"/>
      <c r="D13" s="44"/>
      <c r="E13" s="45"/>
    </row>
    <row r="14" spans="1:5" ht="156.75" customHeight="1">
      <c r="A14" s="3" t="s">
        <v>15</v>
      </c>
      <c r="B14" s="33" t="s">
        <v>16</v>
      </c>
      <c r="C14" s="4" t="s">
        <v>17</v>
      </c>
      <c r="D14" s="61">
        <f>35000+264672.243590486</f>
        <v>299672.243590486</v>
      </c>
      <c r="E14" s="62">
        <f>D14/12/$C$6</f>
        <v>2.1993453724370591</v>
      </c>
    </row>
    <row r="15" spans="1:5" ht="95.25" customHeight="1">
      <c r="A15" s="5" t="s">
        <v>18</v>
      </c>
      <c r="B15" s="6" t="s">
        <v>19</v>
      </c>
      <c r="C15" s="7" t="s">
        <v>20</v>
      </c>
      <c r="D15" s="63">
        <v>10237.5</v>
      </c>
      <c r="E15" s="64">
        <f t="shared" ref="E15:E16" si="0">D15/12/$C$6</f>
        <v>7.5134747150934419E-2</v>
      </c>
    </row>
    <row r="16" spans="1:5" ht="115.5" customHeight="1">
      <c r="A16" s="3" t="s">
        <v>21</v>
      </c>
      <c r="B16" s="33" t="s">
        <v>22</v>
      </c>
      <c r="C16" s="4" t="s">
        <v>23</v>
      </c>
      <c r="D16" s="61">
        <f>35000+164510.250416528</f>
        <v>199510.250416528</v>
      </c>
      <c r="E16" s="62">
        <f t="shared" si="0"/>
        <v>1.4642395329978453</v>
      </c>
    </row>
    <row r="17" spans="1:5" ht="22.5">
      <c r="A17" s="3" t="s">
        <v>24</v>
      </c>
      <c r="B17" s="33" t="s">
        <v>25</v>
      </c>
      <c r="C17" s="8" t="s">
        <v>26</v>
      </c>
      <c r="D17" s="65">
        <v>178970.33447839876</v>
      </c>
      <c r="E17" s="62">
        <v>1.3134936096266325</v>
      </c>
    </row>
    <row r="18" spans="1:5">
      <c r="A18" s="3" t="s">
        <v>27</v>
      </c>
      <c r="B18" s="33" t="s">
        <v>28</v>
      </c>
      <c r="C18" s="23"/>
      <c r="D18" s="65">
        <v>315050.75682218745</v>
      </c>
      <c r="E18" s="62">
        <v>2.3122108867932192</v>
      </c>
    </row>
    <row r="19" spans="1:5">
      <c r="A19" s="3" t="s">
        <v>29</v>
      </c>
      <c r="B19" s="32" t="s">
        <v>139</v>
      </c>
      <c r="C19" s="66" t="s">
        <v>144</v>
      </c>
      <c r="D19" s="10">
        <v>89646.179207077003</v>
      </c>
      <c r="E19" s="64">
        <v>0.65792849892757854</v>
      </c>
    </row>
    <row r="20" spans="1:5">
      <c r="A20" s="3" t="s">
        <v>31</v>
      </c>
      <c r="B20" s="32" t="s">
        <v>140</v>
      </c>
      <c r="C20" s="66" t="s">
        <v>143</v>
      </c>
      <c r="D20" s="10">
        <v>89646.179207077003</v>
      </c>
      <c r="E20" s="64">
        <v>0.65792849892757854</v>
      </c>
    </row>
    <row r="21" spans="1:5" ht="25.5">
      <c r="A21" s="3" t="s">
        <v>34</v>
      </c>
      <c r="B21" s="32" t="s">
        <v>30</v>
      </c>
      <c r="C21" s="9" t="s">
        <v>132</v>
      </c>
      <c r="D21" s="10">
        <v>89646.179207077148</v>
      </c>
      <c r="E21" s="64">
        <v>0.65792849892757965</v>
      </c>
    </row>
    <row r="22" spans="1:5">
      <c r="A22" s="3" t="s">
        <v>37</v>
      </c>
      <c r="B22" s="32" t="s">
        <v>32</v>
      </c>
      <c r="C22" s="9" t="s">
        <v>33</v>
      </c>
      <c r="D22" s="10">
        <v>38793.009620675402</v>
      </c>
      <c r="E22" s="64">
        <v>0.28470847072754213</v>
      </c>
    </row>
    <row r="23" spans="1:5">
      <c r="A23" s="3" t="s">
        <v>40</v>
      </c>
      <c r="B23" s="32" t="s">
        <v>35</v>
      </c>
      <c r="C23" s="9" t="s">
        <v>36</v>
      </c>
      <c r="D23" s="10">
        <v>1107.965657343517</v>
      </c>
      <c r="E23" s="64">
        <v>8.1315476939119898E-3</v>
      </c>
    </row>
    <row r="24" spans="1:5" ht="51">
      <c r="A24" s="3" t="s">
        <v>42</v>
      </c>
      <c r="B24" s="32" t="s">
        <v>38</v>
      </c>
      <c r="C24" s="9" t="s">
        <v>39</v>
      </c>
      <c r="D24" s="10">
        <v>2528.2959340566181</v>
      </c>
      <c r="E24" s="64">
        <v>1.8555592256711068E-2</v>
      </c>
    </row>
    <row r="25" spans="1:5" ht="25.5">
      <c r="A25" s="3" t="s">
        <v>45</v>
      </c>
      <c r="B25" s="32" t="s">
        <v>41</v>
      </c>
      <c r="C25" s="9" t="s">
        <v>33</v>
      </c>
      <c r="D25" s="10">
        <v>705.24093888930361</v>
      </c>
      <c r="E25" s="64">
        <v>5.1758827471487584E-3</v>
      </c>
    </row>
    <row r="26" spans="1:5">
      <c r="A26" s="3" t="s">
        <v>47</v>
      </c>
      <c r="B26" s="32" t="s">
        <v>43</v>
      </c>
      <c r="C26" s="9" t="s">
        <v>44</v>
      </c>
      <c r="D26" s="10">
        <v>116.74715952093204</v>
      </c>
      <c r="E26" s="64">
        <v>8.568271854647165E-4</v>
      </c>
    </row>
    <row r="27" spans="1:5">
      <c r="A27" s="3" t="s">
        <v>141</v>
      </c>
      <c r="B27" s="32" t="s">
        <v>46</v>
      </c>
      <c r="C27" s="9" t="s">
        <v>44</v>
      </c>
      <c r="D27" s="10">
        <v>2003.8583021883417</v>
      </c>
      <c r="E27" s="64">
        <v>1.4706655615259761E-2</v>
      </c>
    </row>
    <row r="28" spans="1:5">
      <c r="A28" s="3" t="s">
        <v>142</v>
      </c>
      <c r="B28" s="32" t="s">
        <v>48</v>
      </c>
      <c r="C28" s="9" t="s">
        <v>49</v>
      </c>
      <c r="D28" s="10">
        <v>857.10158828216561</v>
      </c>
      <c r="E28" s="64">
        <v>6.2904137844439368E-3</v>
      </c>
    </row>
    <row r="29" spans="1:5" ht="25.5">
      <c r="A29" s="3" t="s">
        <v>50</v>
      </c>
      <c r="B29" s="33" t="s">
        <v>51</v>
      </c>
      <c r="C29" s="23"/>
      <c r="D29" s="65">
        <v>664479.9128363803</v>
      </c>
      <c r="E29" s="62">
        <v>4.8767306703625275</v>
      </c>
    </row>
    <row r="30" spans="1:5" ht="13.5">
      <c r="A30" s="3" t="s">
        <v>52</v>
      </c>
      <c r="B30" s="12" t="s">
        <v>53</v>
      </c>
      <c r="C30" s="30"/>
      <c r="D30" s="67">
        <v>320316.10643134016</v>
      </c>
      <c r="E30" s="64">
        <v>2.350854179740224</v>
      </c>
    </row>
    <row r="31" spans="1:5" ht="25.5">
      <c r="A31" s="3" t="s">
        <v>54</v>
      </c>
      <c r="B31" s="32" t="s">
        <v>55</v>
      </c>
      <c r="C31" s="13" t="s">
        <v>136</v>
      </c>
      <c r="D31" s="10">
        <v>128692.96532153359</v>
      </c>
      <c r="E31" s="64">
        <v>0.94449947834309134</v>
      </c>
    </row>
    <row r="32" spans="1:5" ht="25.5">
      <c r="A32" s="3" t="s">
        <v>56</v>
      </c>
      <c r="B32" s="32" t="s">
        <v>57</v>
      </c>
      <c r="C32" s="13" t="s">
        <v>135</v>
      </c>
      <c r="D32" s="10">
        <v>166969.25183662999</v>
      </c>
      <c r="E32" s="64">
        <v>1.2254156306447754</v>
      </c>
    </row>
    <row r="33" spans="1:5">
      <c r="A33" s="3" t="s">
        <v>58</v>
      </c>
      <c r="B33" s="32" t="s">
        <v>59</v>
      </c>
      <c r="C33" s="13" t="s">
        <v>60</v>
      </c>
      <c r="D33" s="10">
        <v>18709.979156682093</v>
      </c>
      <c r="E33" s="64">
        <v>0.13731570726608669</v>
      </c>
    </row>
    <row r="34" spans="1:5" ht="25.5">
      <c r="A34" s="3" t="s">
        <v>61</v>
      </c>
      <c r="B34" s="32" t="s">
        <v>62</v>
      </c>
      <c r="C34" s="13" t="s">
        <v>49</v>
      </c>
      <c r="D34" s="10">
        <v>1116.3156116446446</v>
      </c>
      <c r="E34" s="64">
        <v>8.1928294233515105E-3</v>
      </c>
    </row>
    <row r="35" spans="1:5" ht="25.5">
      <c r="A35" s="3" t="s">
        <v>63</v>
      </c>
      <c r="B35" s="32" t="s">
        <v>64</v>
      </c>
      <c r="C35" s="13" t="s">
        <v>65</v>
      </c>
      <c r="D35" s="10">
        <v>943.34849089220631</v>
      </c>
      <c r="E35" s="64">
        <v>6.9233944164494732E-3</v>
      </c>
    </row>
    <row r="36" spans="1:5">
      <c r="A36" s="3" t="s">
        <v>66</v>
      </c>
      <c r="B36" s="32" t="s">
        <v>67</v>
      </c>
      <c r="C36" s="13" t="s">
        <v>68</v>
      </c>
      <c r="D36" s="10">
        <v>2830.0805857746195</v>
      </c>
      <c r="E36" s="64">
        <v>2.0770440950324241E-2</v>
      </c>
    </row>
    <row r="37" spans="1:5" ht="25.5">
      <c r="A37" s="3" t="s">
        <v>69</v>
      </c>
      <c r="B37" s="32" t="s">
        <v>70</v>
      </c>
      <c r="C37" s="13" t="s">
        <v>71</v>
      </c>
      <c r="D37" s="10">
        <v>1040.2255282766921</v>
      </c>
      <c r="E37" s="64">
        <v>7.6343914087439744E-3</v>
      </c>
    </row>
    <row r="38" spans="1:5">
      <c r="A38" s="3" t="s">
        <v>72</v>
      </c>
      <c r="B38" s="32" t="s">
        <v>73</v>
      </c>
      <c r="C38" s="13" t="s">
        <v>134</v>
      </c>
      <c r="D38" s="10">
        <v>13.9398999063577</v>
      </c>
      <c r="E38" s="64">
        <v>1.0230728740156485E-4</v>
      </c>
    </row>
    <row r="39" spans="1:5" ht="15.75" customHeight="1">
      <c r="A39" s="3" t="s">
        <v>74</v>
      </c>
      <c r="B39" s="12" t="s">
        <v>75</v>
      </c>
      <c r="C39" s="31"/>
      <c r="D39" s="67">
        <v>344163.80640504009</v>
      </c>
      <c r="E39" s="64">
        <v>2.5258764906223035</v>
      </c>
    </row>
    <row r="40" spans="1:5" ht="25.5">
      <c r="A40" s="3" t="s">
        <v>76</v>
      </c>
      <c r="B40" s="32" t="s">
        <v>77</v>
      </c>
      <c r="C40" s="13" t="s">
        <v>137</v>
      </c>
      <c r="D40" s="10">
        <v>145097.94208238501</v>
      </c>
      <c r="E40" s="64">
        <v>1.0648983824645593</v>
      </c>
    </row>
    <row r="41" spans="1:5">
      <c r="A41" s="3" t="s">
        <v>78</v>
      </c>
      <c r="B41" s="32" t="s">
        <v>79</v>
      </c>
      <c r="C41" s="13" t="s">
        <v>80</v>
      </c>
      <c r="D41" s="10">
        <v>15829.57023013487</v>
      </c>
      <c r="E41" s="64">
        <v>0.11617589809515431</v>
      </c>
    </row>
    <row r="42" spans="1:5" ht="15.75" customHeight="1">
      <c r="A42" s="3" t="s">
        <v>81</v>
      </c>
      <c r="B42" s="32" t="s">
        <v>82</v>
      </c>
      <c r="C42" s="13" t="s">
        <v>138</v>
      </c>
      <c r="D42" s="10">
        <v>129832.48857021287</v>
      </c>
      <c r="E42" s="64">
        <v>0.95286263254696224</v>
      </c>
    </row>
    <row r="43" spans="1:5">
      <c r="A43" s="3" t="s">
        <v>83</v>
      </c>
      <c r="B43" s="32" t="s">
        <v>84</v>
      </c>
      <c r="C43" s="13" t="s">
        <v>36</v>
      </c>
      <c r="D43" s="10">
        <v>115.35852363866431</v>
      </c>
      <c r="E43" s="64">
        <v>8.4663575143307786E-4</v>
      </c>
    </row>
    <row r="44" spans="1:5">
      <c r="A44" s="3" t="s">
        <v>85</v>
      </c>
      <c r="B44" s="32" t="s">
        <v>86</v>
      </c>
      <c r="C44" s="13" t="s">
        <v>68</v>
      </c>
      <c r="D44" s="10">
        <v>1375.9616979426426</v>
      </c>
      <c r="E44" s="64">
        <v>1.0098416045351976E-2</v>
      </c>
    </row>
    <row r="45" spans="1:5" ht="15.75" customHeight="1">
      <c r="A45" s="3" t="s">
        <v>87</v>
      </c>
      <c r="B45" s="32" t="s">
        <v>88</v>
      </c>
      <c r="C45" s="13" t="s">
        <v>33</v>
      </c>
      <c r="D45" s="10">
        <v>1376.3924324165141</v>
      </c>
      <c r="E45" s="64">
        <v>1.0101577278639744E-2</v>
      </c>
    </row>
    <row r="46" spans="1:5" ht="15.75" customHeight="1">
      <c r="A46" s="3" t="s">
        <v>89</v>
      </c>
      <c r="B46" s="32" t="s">
        <v>73</v>
      </c>
      <c r="C46" s="13" t="s">
        <v>134</v>
      </c>
      <c r="D46" s="10">
        <v>15.545598738815251</v>
      </c>
      <c r="E46" s="64">
        <v>1.140917832039823E-4</v>
      </c>
    </row>
    <row r="47" spans="1:5" ht="15.75" customHeight="1">
      <c r="A47" s="3" t="s">
        <v>90</v>
      </c>
      <c r="B47" s="32" t="s">
        <v>91</v>
      </c>
      <c r="C47" s="13" t="s">
        <v>133</v>
      </c>
      <c r="D47" s="10">
        <v>50520.547269570714</v>
      </c>
      <c r="E47" s="64">
        <v>0.37077885665699889</v>
      </c>
    </row>
    <row r="48" spans="1:5" ht="28.5" customHeight="1">
      <c r="A48" s="3" t="s">
        <v>92</v>
      </c>
      <c r="B48" s="14" t="s">
        <v>93</v>
      </c>
      <c r="C48" s="15" t="s">
        <v>94</v>
      </c>
      <c r="D48" s="65">
        <v>276358.6484505001</v>
      </c>
      <c r="E48" s="62">
        <v>2.028242947428796</v>
      </c>
    </row>
    <row r="49" spans="1:5" ht="25.5">
      <c r="A49" s="3" t="s">
        <v>95</v>
      </c>
      <c r="B49" s="16" t="s">
        <v>96</v>
      </c>
      <c r="C49" s="32" t="s">
        <v>97</v>
      </c>
      <c r="D49" s="65">
        <v>222913.56960180003</v>
      </c>
      <c r="E49" s="62">
        <v>1.6360004579773839</v>
      </c>
    </row>
    <row r="50" spans="1:5">
      <c r="A50" s="3" t="s">
        <v>98</v>
      </c>
      <c r="B50" s="16" t="s">
        <v>99</v>
      </c>
      <c r="C50" s="32" t="s">
        <v>100</v>
      </c>
      <c r="D50" s="65">
        <v>265219.28259750007</v>
      </c>
      <c r="E50" s="62">
        <v>1.9464892539697571</v>
      </c>
    </row>
    <row r="51" spans="1:5">
      <c r="A51" s="3" t="s">
        <v>101</v>
      </c>
      <c r="B51" s="16" t="s">
        <v>102</v>
      </c>
      <c r="C51" s="32" t="s">
        <v>103</v>
      </c>
      <c r="D51" s="65">
        <v>7782.9119907000022</v>
      </c>
      <c r="E51" s="62">
        <v>5.7120109843147283E-2</v>
      </c>
    </row>
    <row r="52" spans="1:5" ht="25.5">
      <c r="A52" s="3" t="s">
        <v>104</v>
      </c>
      <c r="B52" s="16" t="s">
        <v>105</v>
      </c>
      <c r="C52" s="32" t="s">
        <v>106</v>
      </c>
      <c r="D52" s="65">
        <v>453971.44262579037</v>
      </c>
      <c r="E52" s="62">
        <v>3.3317733387481021</v>
      </c>
    </row>
    <row r="53" spans="1:5" ht="27" customHeight="1">
      <c r="A53" s="3" t="s">
        <v>107</v>
      </c>
      <c r="B53" s="16" t="s">
        <v>108</v>
      </c>
      <c r="C53" s="32" t="s">
        <v>109</v>
      </c>
      <c r="D53" s="65">
        <v>88841.949840000001</v>
      </c>
      <c r="E53" s="62">
        <v>0.65202612333327459</v>
      </c>
    </row>
    <row r="54" spans="1:5" ht="25.5">
      <c r="A54" s="3" t="s">
        <v>110</v>
      </c>
      <c r="B54" s="16" t="s">
        <v>111</v>
      </c>
      <c r="C54" s="32" t="s">
        <v>109</v>
      </c>
      <c r="D54" s="65">
        <v>60659.507160000008</v>
      </c>
      <c r="E54" s="62">
        <v>0.44519040124707171</v>
      </c>
    </row>
    <row r="55" spans="1:5" ht="22.5" customHeight="1">
      <c r="A55" s="3" t="s">
        <v>112</v>
      </c>
      <c r="B55" s="16" t="s">
        <v>113</v>
      </c>
      <c r="C55" s="32"/>
      <c r="D55" s="65">
        <v>288608.96363516961</v>
      </c>
      <c r="E55" s="62">
        <v>2.1181500862731815</v>
      </c>
    </row>
    <row r="56" spans="1:5" ht="42.75">
      <c r="A56" s="3" t="s">
        <v>114</v>
      </c>
      <c r="B56" s="17" t="s">
        <v>115</v>
      </c>
      <c r="C56" s="18" t="s">
        <v>129</v>
      </c>
      <c r="D56" s="68">
        <v>0</v>
      </c>
      <c r="E56" s="62">
        <v>0</v>
      </c>
    </row>
    <row r="57" spans="1:5" ht="59.25">
      <c r="A57" s="3" t="s">
        <v>116</v>
      </c>
      <c r="B57" s="17" t="s">
        <v>117</v>
      </c>
      <c r="C57" s="19" t="s">
        <v>130</v>
      </c>
      <c r="D57" s="68">
        <v>0</v>
      </c>
      <c r="E57" s="62">
        <v>0</v>
      </c>
    </row>
    <row r="58" spans="1:5" ht="24" customHeight="1">
      <c r="A58" s="3" t="s">
        <v>114</v>
      </c>
      <c r="B58" s="16" t="s">
        <v>131</v>
      </c>
      <c r="C58" s="19"/>
      <c r="D58" s="68">
        <v>70000</v>
      </c>
      <c r="E58" s="62">
        <v>0.51374186086109008</v>
      </c>
    </row>
    <row r="59" spans="1:5" ht="14.25">
      <c r="A59" s="20"/>
      <c r="B59" s="17" t="s">
        <v>118</v>
      </c>
      <c r="C59" s="11"/>
      <c r="D59" s="69">
        <v>3322039.7740454408</v>
      </c>
      <c r="E59" s="69">
        <v>24.381012791037996</v>
      </c>
    </row>
    <row r="60" spans="1:5" ht="71.25" customHeight="1">
      <c r="A60" s="3"/>
      <c r="B60" s="17" t="s">
        <v>119</v>
      </c>
      <c r="C60" s="70" t="s">
        <v>120</v>
      </c>
      <c r="D60" s="69">
        <v>664407.95480908826</v>
      </c>
      <c r="E60" s="69">
        <v>4.8762025582076003</v>
      </c>
    </row>
    <row r="61" spans="1:5" ht="27.75" customHeight="1">
      <c r="A61" s="3"/>
      <c r="B61" s="17" t="s">
        <v>121</v>
      </c>
      <c r="C61" s="70"/>
      <c r="D61" s="69">
        <v>3986447.7288545291</v>
      </c>
      <c r="E61" s="69">
        <v>29.257215349245598</v>
      </c>
    </row>
    <row r="62" spans="1:5" ht="16.5" customHeight="1">
      <c r="A62" s="35" t="s">
        <v>122</v>
      </c>
      <c r="B62" s="36"/>
      <c r="C62" s="36"/>
      <c r="D62" s="36"/>
      <c r="E62" s="37"/>
    </row>
    <row r="63" spans="1:5" ht="25.5">
      <c r="A63" s="21" t="s">
        <v>15</v>
      </c>
      <c r="B63" s="22" t="s">
        <v>123</v>
      </c>
      <c r="C63" s="23"/>
      <c r="D63" s="65">
        <v>68127.600000000006</v>
      </c>
      <c r="E63" s="62">
        <v>0.5</v>
      </c>
    </row>
    <row r="64" spans="1:5">
      <c r="A64" s="24"/>
      <c r="B64" s="25"/>
      <c r="C64" s="2"/>
      <c r="D64" s="71"/>
      <c r="E64" s="72"/>
    </row>
    <row r="65" spans="1:5">
      <c r="A65" s="24"/>
      <c r="B65" s="25"/>
      <c r="C65" s="2"/>
      <c r="D65" s="71"/>
      <c r="E65" s="72"/>
    </row>
    <row r="66" spans="1:5">
      <c r="A66" s="24"/>
      <c r="B66" s="25"/>
      <c r="C66" s="2"/>
      <c r="D66" s="71"/>
      <c r="E66" s="72"/>
    </row>
    <row r="67" spans="1:5">
      <c r="B67" s="26"/>
      <c r="C67" s="26"/>
    </row>
    <row r="68" spans="1:5">
      <c r="B68" s="27" t="s">
        <v>124</v>
      </c>
      <c r="C68" s="26"/>
      <c r="D68" s="55"/>
      <c r="E68" s="53" t="s">
        <v>125</v>
      </c>
    </row>
    <row r="69" spans="1:5">
      <c r="B69" s="26"/>
      <c r="C69" s="26"/>
      <c r="D69" s="55"/>
      <c r="E69" s="53"/>
    </row>
    <row r="70" spans="1:5">
      <c r="B70" s="27" t="s">
        <v>126</v>
      </c>
      <c r="C70" s="26"/>
      <c r="D70" s="55"/>
      <c r="E70" s="53" t="s">
        <v>127</v>
      </c>
    </row>
    <row r="71" spans="1:5">
      <c r="B71" s="26"/>
      <c r="C71" s="26"/>
    </row>
    <row r="72" spans="1:5" ht="15.75">
      <c r="A72" s="38"/>
      <c r="B72" s="38"/>
      <c r="C72" s="38"/>
      <c r="D72" s="38"/>
      <c r="E72" s="38"/>
    </row>
    <row r="73" spans="1:5" ht="12.75" customHeight="1">
      <c r="A73" s="28"/>
      <c r="B73" s="28"/>
      <c r="C73" s="28"/>
      <c r="D73" s="28"/>
      <c r="E73" s="28"/>
    </row>
    <row r="74" spans="1:5">
      <c r="B74" s="26"/>
      <c r="C74" s="26"/>
    </row>
    <row r="75" spans="1:5">
      <c r="B75" s="26"/>
      <c r="C75" s="26"/>
    </row>
    <row r="76" spans="1:5">
      <c r="B76" s="26"/>
      <c r="C76" s="26"/>
    </row>
    <row r="77" spans="1:5">
      <c r="B77" s="26"/>
      <c r="C77" s="26"/>
    </row>
    <row r="78" spans="1:5">
      <c r="B78" s="26"/>
      <c r="C78" s="26"/>
    </row>
    <row r="79" spans="1:5">
      <c r="B79" s="26"/>
      <c r="C79" s="26"/>
    </row>
    <row r="80" spans="1:5">
      <c r="B80" s="26"/>
      <c r="C80" s="26"/>
    </row>
    <row r="81" spans="1:5">
      <c r="B81" s="26"/>
      <c r="C81" s="26"/>
    </row>
    <row r="82" spans="1:5">
      <c r="B82" s="26"/>
      <c r="C82" s="26"/>
    </row>
    <row r="83" spans="1:5" s="53" customFormat="1">
      <c r="A83" s="1"/>
      <c r="B83" s="26"/>
      <c r="C83" s="26"/>
      <c r="E83" s="54"/>
    </row>
    <row r="84" spans="1:5" s="53" customFormat="1">
      <c r="A84" s="1"/>
      <c r="B84" s="26"/>
      <c r="C84" s="26"/>
      <c r="E84" s="54"/>
    </row>
    <row r="85" spans="1:5" s="53" customFormat="1">
      <c r="A85" s="1"/>
      <c r="B85" s="26"/>
      <c r="C85" s="26"/>
      <c r="E85" s="54"/>
    </row>
    <row r="86" spans="1:5" s="53" customFormat="1">
      <c r="A86" s="1"/>
      <c r="B86" s="26"/>
      <c r="C86" s="26"/>
      <c r="E86" s="54"/>
    </row>
    <row r="87" spans="1:5" s="53" customFormat="1">
      <c r="A87" s="1"/>
      <c r="B87" s="26"/>
      <c r="C87" s="26"/>
      <c r="E87" s="54"/>
    </row>
    <row r="88" spans="1:5" s="53" customFormat="1">
      <c r="A88" s="1"/>
      <c r="B88" s="26"/>
      <c r="C88" s="26"/>
      <c r="E88" s="54"/>
    </row>
    <row r="89" spans="1:5" s="53" customFormat="1">
      <c r="A89" s="1"/>
      <c r="B89" s="26"/>
      <c r="C89" s="26"/>
      <c r="E89" s="54"/>
    </row>
    <row r="90" spans="1:5" s="53" customFormat="1">
      <c r="A90" s="1"/>
      <c r="B90" s="26"/>
      <c r="C90" s="26"/>
      <c r="E90" s="54"/>
    </row>
    <row r="91" spans="1:5" s="53" customFormat="1">
      <c r="A91" s="1"/>
      <c r="B91" s="26"/>
      <c r="C91" s="26"/>
      <c r="E91" s="54"/>
    </row>
    <row r="92" spans="1:5" s="53" customFormat="1">
      <c r="A92" s="1"/>
      <c r="B92" s="26"/>
      <c r="C92" s="26"/>
      <c r="E92" s="54"/>
    </row>
    <row r="93" spans="1:5" s="53" customFormat="1">
      <c r="A93" s="1"/>
      <c r="B93" s="26"/>
      <c r="C93" s="26"/>
      <c r="E93" s="54"/>
    </row>
    <row r="94" spans="1:5" s="53" customFormat="1">
      <c r="A94" s="1"/>
      <c r="B94" s="26"/>
      <c r="C94" s="26"/>
      <c r="E94" s="54"/>
    </row>
    <row r="95" spans="1:5" s="53" customFormat="1">
      <c r="A95" s="1"/>
      <c r="B95" s="26"/>
      <c r="C95" s="26"/>
      <c r="E95" s="54"/>
    </row>
    <row r="96" spans="1:5" s="53" customFormat="1">
      <c r="A96" s="1"/>
      <c r="B96" s="26"/>
      <c r="C96" s="26"/>
      <c r="E96" s="54"/>
    </row>
    <row r="97" spans="1:5" s="53" customFormat="1">
      <c r="A97" s="1"/>
      <c r="B97" s="26"/>
      <c r="C97" s="26"/>
      <c r="E97" s="54"/>
    </row>
    <row r="98" spans="1:5" s="53" customFormat="1">
      <c r="A98" s="1"/>
      <c r="B98" s="26"/>
      <c r="C98" s="26"/>
      <c r="E98" s="54"/>
    </row>
    <row r="99" spans="1:5" s="53" customFormat="1">
      <c r="A99" s="1"/>
      <c r="B99" s="26"/>
      <c r="C99" s="26"/>
      <c r="E99" s="54"/>
    </row>
    <row r="100" spans="1:5" s="53" customFormat="1">
      <c r="A100" s="1"/>
      <c r="B100" s="26"/>
      <c r="C100" s="26"/>
      <c r="E100" s="54"/>
    </row>
    <row r="101" spans="1:5" s="53" customFormat="1">
      <c r="A101" s="1"/>
      <c r="B101" s="26"/>
      <c r="C101" s="26"/>
      <c r="E101" s="54"/>
    </row>
    <row r="102" spans="1:5" s="53" customFormat="1">
      <c r="A102" s="1"/>
      <c r="B102" s="26"/>
      <c r="C102" s="26"/>
      <c r="E102" s="54"/>
    </row>
    <row r="103" spans="1:5" s="53" customFormat="1">
      <c r="A103" s="1"/>
      <c r="B103" s="26"/>
      <c r="C103" s="26"/>
      <c r="E103" s="54"/>
    </row>
    <row r="104" spans="1:5" s="53" customFormat="1">
      <c r="A104" s="1"/>
      <c r="B104" s="26"/>
      <c r="C104" s="26"/>
      <c r="E104" s="54"/>
    </row>
    <row r="105" spans="1:5" s="53" customFormat="1">
      <c r="A105" s="1"/>
      <c r="B105" s="26"/>
      <c r="C105" s="26"/>
      <c r="E105" s="54"/>
    </row>
    <row r="106" spans="1:5" s="53" customFormat="1">
      <c r="A106" s="1"/>
      <c r="B106" s="26"/>
      <c r="C106" s="26"/>
      <c r="E106" s="54"/>
    </row>
    <row r="107" spans="1:5" s="53" customFormat="1">
      <c r="A107" s="1"/>
      <c r="B107" s="26"/>
      <c r="C107" s="26"/>
      <c r="E107" s="54"/>
    </row>
  </sheetData>
  <mergeCells count="23">
    <mergeCell ref="A5:B5"/>
    <mergeCell ref="C5:E5"/>
    <mergeCell ref="C1:E1"/>
    <mergeCell ref="C2:E2"/>
    <mergeCell ref="A3:E3"/>
    <mergeCell ref="A4:B4"/>
    <mergeCell ref="C4:E4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A13:E13"/>
    <mergeCell ref="A62:E62"/>
    <mergeCell ref="A72:E72"/>
  </mergeCells>
  <pageMargins left="0.51181102362204722" right="0.31496062992125984" top="0.74803149606299213" bottom="0.74803149606299213" header="0.31496062992125984" footer="0.31496062992125984"/>
  <pageSetup scale="62" orientation="portrait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63+5% (л.кл+двор)</vt:lpstr>
      <vt:lpstr>'63+5% (л.кл+двор)'!Область_печати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2017-02-01T07:25:47Z</cp:lastPrinted>
  <dcterms:created xsi:type="dcterms:W3CDTF">2016-11-20T08:09:01Z</dcterms:created>
  <dcterms:modified xsi:type="dcterms:W3CDTF">2018-03-02T05:45:50Z</dcterms:modified>
</cp:coreProperties>
</file>