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2019" sheetId="1" r:id="rId1"/>
  </sheets>
  <definedNames>
    <definedName name="_xlnm.Print_Area" localSheetId="0">'2019'!$A$1:$E$54</definedName>
  </definedNames>
  <calcPr fullCalcOnLoad="1"/>
</workbook>
</file>

<file path=xl/sharedStrings.xml><?xml version="1.0" encoding="utf-8"?>
<sst xmlns="http://schemas.openxmlformats.org/spreadsheetml/2006/main" count="129" uniqueCount="79">
  <si>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</si>
  <si>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</si>
  <si>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</si>
  <si>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</si>
  <si>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</si>
  <si>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</si>
  <si>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</si>
  <si>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</si>
  <si>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</si>
  <si>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</si>
  <si>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</si>
  <si>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</si>
  <si>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</si>
  <si>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</si>
  <si>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</si>
  <si>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</si>
  <si>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</si>
  <si>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</si>
  <si>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</si>
  <si>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</si>
  <si>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</si>
  <si>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</si>
  <si>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</si>
  <si>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круглосуточно на системах водоснабжения, водоотведения, теплоснабжения и энергообеспечения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</si>
  <si>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</si>
  <si>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</si>
  <si>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</si>
  <si>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</si>
  <si>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</si>
  <si>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</si>
  <si>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</si>
  <si>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</si>
  <si>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</si>
  <si>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1 раз в месяц</t>
  </si>
  <si>
    <t xml:space="preserve"> в дни гололеда не менее 1 раза в день</t>
  </si>
  <si>
    <t>6 раз в холодный период</t>
  </si>
  <si>
    <t>ежемесячно</t>
  </si>
  <si>
    <t>2 раза в год</t>
  </si>
  <si>
    <t>мытье лестничных площадок и маршей</t>
  </si>
  <si>
    <t>мытье полов кабины лифтов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</si>
  <si>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</si>
  <si>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</si>
  <si>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протирка указателей</t>
  </si>
  <si>
    <t>асфальт  1 класса - 1 раз в двое суток, грунт 2 класса и асфальт 2 и 3 класса - 1 раз в сутки</t>
  </si>
  <si>
    <t>1 раз в двое суток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</si>
  <si>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</si>
  <si>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</si>
  <si>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</si>
  <si>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</si>
  <si>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2 раза в неделю</t>
  </si>
  <si>
    <t>влажная протирка стен, дверей, потолков и плафонов кабины лифта</t>
  </si>
  <si>
    <t>4 раза в неделю</t>
  </si>
  <si>
    <t>2 раза за период</t>
  </si>
  <si>
    <t>дератизация - 1 раз в квартал, дезинсекция - 2 раза в год</t>
  </si>
  <si>
    <t>ИТОГО текущее содержание и управленческие расходы</t>
  </si>
  <si>
    <t>в течение летнего периода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</si>
  <si>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</si>
  <si>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</si>
  <si>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</si>
  <si>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</si>
  <si>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</si>
  <si>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НСО, г. Новосибирск, ул. Берёзовая, дом 11</t>
  </si>
  <si>
    <t>влажное подметание лестничных площадок и маршей</t>
  </si>
  <si>
    <t>выше третьего этажа  - 5 раз в неделю</t>
  </si>
  <si>
    <t>нижние три этажа - 5 раз в неделю, 3 раза в месяц  все этажи</t>
  </si>
  <si>
    <t>влажная протирка стен, дверей, оконных ограждений, перил, чердачных лестниц, плафонов, почтовых ящиков, шкафов для электросчётчиков и слаботочных устройств, обметание пыли с потолков</t>
  </si>
  <si>
    <t xml:space="preserve">влажная протирка  подоконников, отопительных приборов, </t>
  </si>
  <si>
    <t>уборка площадки перед домом</t>
  </si>
  <si>
    <t>озеленение</t>
  </si>
  <si>
    <t>Автоуслуги по вывозу снега (с последующей корректировкой за отчетный период)</t>
  </si>
  <si>
    <t>за фактически вывезенный объем</t>
  </si>
  <si>
    <t>Техническое обслуживание ИТП (автоматизированный)</t>
  </si>
  <si>
    <t>Техническое обслуживание общедомовых приборов учета (тепловая энергия, горячее и холодное водоснабжение)</t>
  </si>
  <si>
    <t>Обслуживание  противопожарной автоматики (кв. 1-118)</t>
  </si>
  <si>
    <t>Профилактические испытания электроустановок</t>
  </si>
  <si>
    <t>1 раз в 3 года
последние испытания 2016 год</t>
  </si>
  <si>
    <t>ИТОГО  содержание общего имущества в многоквартирном доме</t>
  </si>
  <si>
    <t>УПРАВЛЕНИЕ МНОГОКВАРТИРНЫМ ДОМОМ</t>
  </si>
  <si>
    <t>с 01.01.2019 по 31.12.2019 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</si>
</sst>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17" customFormat="1" ht="15.75">
      <c r="A1" s="21" t="s">
        <v>56</v>
      </c>
      <c r="B1" s="21"/>
      <c r="C1" s="21"/>
      <c r="D1" s="21"/>
      <c r="E1" s="21"/>
    </row>
    <row r="2" spans="1:5" s="17" customFormat="1" ht="15.75">
      <c r="A2" s="21" t="s">
        <v>57</v>
      </c>
      <c r="B2" s="21"/>
      <c r="C2" s="21"/>
      <c r="D2" s="21"/>
      <c r="E2" s="21"/>
    </row>
    <row r="3" spans="1:5" s="17" customFormat="1" ht="15.75">
      <c r="A3" s="21" t="s">
        <v>58</v>
      </c>
      <c r="B3" s="21"/>
      <c r="C3" s="21"/>
      <c r="D3" s="21"/>
      <c r="E3" s="21"/>
    </row>
    <row r="4" spans="1:5" ht="12" customHeight="1">
      <c r="A4" s="7"/>
      <c r="B4" s="7"/>
      <c r="C4" s="7"/>
      <c r="D4" s="7"/>
      <c r="E4" s="7"/>
    </row>
    <row r="5" spans="1:5" ht="12.75">
      <c r="A5" s="22" t="s">
        <v>78</v>
      </c>
      <c r="B5" s="22"/>
      <c r="C5" s="22"/>
      <c r="D5" s="22"/>
      <c r="E5" s="22"/>
    </row>
    <row r="6" spans="1:5" ht="12.75">
      <c r="A6" s="6" t="s">
        <v>61</v>
      </c>
      <c r="B6" s="1"/>
      <c r="C6" s="1"/>
      <c r="D6" s="1"/>
      <c r="E6" s="1"/>
    </row>
    <row r="7" spans="1:5" ht="12.75">
      <c r="A7" s="6"/>
      <c r="B7" s="1"/>
      <c r="C7" s="1"/>
      <c r="D7" s="1"/>
      <c r="E7" s="1"/>
    </row>
    <row r="8" spans="1:5" ht="12.75">
      <c r="A8" s="3"/>
      <c r="B8" s="23" t="s">
        <v>0</v>
      </c>
      <c r="C8" s="23"/>
      <c r="D8" s="4">
        <v>7773.3</v>
      </c>
      <c r="E8" s="3"/>
    </row>
    <row r="9" spans="1:5" s="9" customFormat="1" ht="76.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</row>
    <row r="10" spans="1:5" ht="38.25">
      <c r="A10" s="5" t="s">
        <v>7</v>
      </c>
      <c r="B10" s="10"/>
      <c r="C10" s="11" t="s">
        <v>1</v>
      </c>
      <c r="D10" s="12">
        <v>2.752089185313436</v>
      </c>
      <c r="E10" s="13">
        <f>D10*$D$8*12</f>
        <v>256713.77837036317</v>
      </c>
    </row>
    <row r="11" spans="1:5" ht="38.25">
      <c r="A11" s="5" t="s">
        <v>47</v>
      </c>
      <c r="B11" s="10"/>
      <c r="C11" s="11" t="s">
        <v>1</v>
      </c>
      <c r="D11" s="12">
        <v>0.13439081133495429</v>
      </c>
      <c r="E11" s="13">
        <f aca="true" t="shared" si="0" ref="E11:E51">D11*$D$8*12</f>
        <v>12535.921125000003</v>
      </c>
    </row>
    <row r="12" spans="1:5" ht="25.5">
      <c r="A12" s="5" t="s">
        <v>8</v>
      </c>
      <c r="B12" s="10"/>
      <c r="C12" s="11" t="s">
        <v>1</v>
      </c>
      <c r="D12" s="12">
        <v>1.280910193363406</v>
      </c>
      <c r="E12" s="13">
        <f t="shared" si="0"/>
        <v>119482.79047286115</v>
      </c>
    </row>
    <row r="13" spans="1:5" ht="38.25">
      <c r="A13" s="5" t="s">
        <v>9</v>
      </c>
      <c r="B13" s="10" t="s">
        <v>23</v>
      </c>
      <c r="C13" s="11" t="s">
        <v>1</v>
      </c>
      <c r="D13" s="12">
        <v>1.548011177796551</v>
      </c>
      <c r="E13" s="13">
        <f t="shared" si="0"/>
        <v>144397.86346039118</v>
      </c>
    </row>
    <row r="14" spans="1:5" ht="25.5">
      <c r="A14" s="5" t="s">
        <v>25</v>
      </c>
      <c r="B14" s="10"/>
      <c r="C14" s="11" t="s">
        <v>1</v>
      </c>
      <c r="D14" s="12">
        <v>6.108511990300169</v>
      </c>
      <c r="E14" s="13">
        <f t="shared" si="0"/>
        <v>569799.5550504037</v>
      </c>
    </row>
    <row r="15" spans="1:5" ht="25.5">
      <c r="A15" s="5" t="s">
        <v>62</v>
      </c>
      <c r="B15" s="10" t="s">
        <v>63</v>
      </c>
      <c r="C15" s="11" t="s">
        <v>1</v>
      </c>
      <c r="D15" s="12">
        <v>5.442019797822837</v>
      </c>
      <c r="E15" s="13">
        <f t="shared" si="0"/>
        <v>507629.4299329951</v>
      </c>
    </row>
    <row r="16" spans="1:5" ht="25.5">
      <c r="A16" s="5" t="s">
        <v>38</v>
      </c>
      <c r="B16" s="10" t="s">
        <v>64</v>
      </c>
      <c r="C16" s="11" t="s">
        <v>1</v>
      </c>
      <c r="D16" s="12">
        <v>0.5607025314093317</v>
      </c>
      <c r="E16" s="13">
        <f t="shared" si="0"/>
        <v>52302.10784884989</v>
      </c>
    </row>
    <row r="17" spans="1:5" ht="12.75">
      <c r="A17" s="5" t="s">
        <v>39</v>
      </c>
      <c r="B17" s="10" t="s">
        <v>49</v>
      </c>
      <c r="C17" s="11" t="s">
        <v>1</v>
      </c>
      <c r="D17" s="12">
        <v>0.016014203457316047</v>
      </c>
      <c r="E17" s="13">
        <f t="shared" si="0"/>
        <v>1493.7984928170579</v>
      </c>
    </row>
    <row r="18" spans="1:5" ht="76.5">
      <c r="A18" s="5" t="s">
        <v>65</v>
      </c>
      <c r="B18" s="10" t="s">
        <v>48</v>
      </c>
      <c r="C18" s="11" t="s">
        <v>1</v>
      </c>
      <c r="D18" s="14">
        <v>0.03654323148008401</v>
      </c>
      <c r="E18" s="13">
        <f t="shared" si="0"/>
        <v>3408.7380151696448</v>
      </c>
    </row>
    <row r="19" spans="1:5" ht="25.5">
      <c r="A19" s="5" t="s">
        <v>50</v>
      </c>
      <c r="B19" s="10" t="s">
        <v>33</v>
      </c>
      <c r="C19" s="11" t="s">
        <v>1</v>
      </c>
      <c r="D19" s="12">
        <v>0.010193341108496377</v>
      </c>
      <c r="E19" s="13">
        <f t="shared" si="0"/>
        <v>950.8307812640985</v>
      </c>
    </row>
    <row r="20" spans="1:5" ht="25.5">
      <c r="A20" s="5" t="s">
        <v>66</v>
      </c>
      <c r="B20" s="10" t="s">
        <v>37</v>
      </c>
      <c r="C20" s="11" t="s">
        <v>1</v>
      </c>
      <c r="D20" s="12">
        <v>0.0016874284444109554</v>
      </c>
      <c r="E20" s="13">
        <f t="shared" si="0"/>
        <v>157.40265032327616</v>
      </c>
    </row>
    <row r="21" spans="1:5" ht="12.75">
      <c r="A21" s="5" t="s">
        <v>24</v>
      </c>
      <c r="B21" s="10" t="s">
        <v>37</v>
      </c>
      <c r="C21" s="11" t="s">
        <v>1</v>
      </c>
      <c r="D21" s="12">
        <v>0.02896316716875146</v>
      </c>
      <c r="E21" s="13">
        <f t="shared" si="0"/>
        <v>2701.6726482342688</v>
      </c>
    </row>
    <row r="22" spans="1:5" ht="12.75">
      <c r="A22" s="5" t="s">
        <v>67</v>
      </c>
      <c r="B22" s="10" t="s">
        <v>20</v>
      </c>
      <c r="C22" s="11" t="s">
        <v>1</v>
      </c>
      <c r="D22" s="12">
        <v>0.012388289408941242</v>
      </c>
      <c r="E22" s="13">
        <f t="shared" si="0"/>
        <v>1155.5746807502755</v>
      </c>
    </row>
    <row r="23" spans="1:5" ht="25.5">
      <c r="A23" s="5" t="s">
        <v>26</v>
      </c>
      <c r="B23" s="10"/>
      <c r="C23" s="11" t="s">
        <v>1</v>
      </c>
      <c r="D23" s="12">
        <v>3.5554176149299086</v>
      </c>
      <c r="E23" s="13">
        <f t="shared" si="0"/>
        <v>331647.9329536159</v>
      </c>
    </row>
    <row r="24" spans="1:5" ht="12.75">
      <c r="A24" s="5" t="s">
        <v>27</v>
      </c>
      <c r="B24" s="10"/>
      <c r="C24" s="11" t="s">
        <v>1</v>
      </c>
      <c r="D24" s="12">
        <v>1.8467955834752774</v>
      </c>
      <c r="E24" s="13">
        <f t="shared" si="0"/>
        <v>172268.3533083405</v>
      </c>
    </row>
    <row r="25" spans="1:5" ht="25.5">
      <c r="A25" s="5" t="s">
        <v>28</v>
      </c>
      <c r="B25" s="10" t="s">
        <v>40</v>
      </c>
      <c r="C25" s="11" t="s">
        <v>1</v>
      </c>
      <c r="D25" s="12">
        <v>0.7586440580804372</v>
      </c>
      <c r="E25" s="13">
        <f t="shared" si="0"/>
        <v>70766.01428011995</v>
      </c>
    </row>
    <row r="26" spans="1:5" ht="25.5">
      <c r="A26" s="5" t="s">
        <v>10</v>
      </c>
      <c r="B26" s="10" t="s">
        <v>41</v>
      </c>
      <c r="C26" s="11" t="s">
        <v>1</v>
      </c>
      <c r="D26" s="14">
        <v>0.9842824778457439</v>
      </c>
      <c r="E26" s="13">
        <f t="shared" si="0"/>
        <v>91813.47582045985</v>
      </c>
    </row>
    <row r="27" spans="1:5" ht="12.75">
      <c r="A27" s="5" t="s">
        <v>11</v>
      </c>
      <c r="B27" s="10" t="s">
        <v>34</v>
      </c>
      <c r="C27" s="11" t="s">
        <v>1</v>
      </c>
      <c r="D27" s="14">
        <v>0.07878227553110106</v>
      </c>
      <c r="E27" s="13">
        <f t="shared" si="0"/>
        <v>7348.779148630896</v>
      </c>
    </row>
    <row r="28" spans="1:5" ht="25.5">
      <c r="A28" s="5" t="s">
        <v>12</v>
      </c>
      <c r="B28" s="10" t="s">
        <v>20</v>
      </c>
      <c r="C28" s="11" t="s">
        <v>1</v>
      </c>
      <c r="D28" s="12">
        <v>0.004700480067870568</v>
      </c>
      <c r="E28" s="13">
        <f t="shared" si="0"/>
        <v>438.4589005389395</v>
      </c>
    </row>
    <row r="29" spans="1:5" ht="25.5">
      <c r="A29" s="5" t="s">
        <v>29</v>
      </c>
      <c r="B29" s="10" t="s">
        <v>35</v>
      </c>
      <c r="C29" s="11" t="s">
        <v>1</v>
      </c>
      <c r="D29" s="15">
        <v>0.00397216587517019</v>
      </c>
      <c r="E29" s="13">
        <f t="shared" si="0"/>
        <v>370.52204396952527</v>
      </c>
    </row>
    <row r="30" spans="1:5" ht="12.75">
      <c r="A30" s="5" t="s">
        <v>13</v>
      </c>
      <c r="B30" s="10" t="s">
        <v>21</v>
      </c>
      <c r="C30" s="11" t="s">
        <v>1</v>
      </c>
      <c r="D30" s="15">
        <v>0.011916645476544419</v>
      </c>
      <c r="E30" s="13">
        <f t="shared" si="0"/>
        <v>1111.5799233938728</v>
      </c>
    </row>
    <row r="31" spans="1:5" ht="25.5">
      <c r="A31" s="5" t="s">
        <v>14</v>
      </c>
      <c r="B31" s="10" t="s">
        <v>51</v>
      </c>
      <c r="C31" s="11" t="s">
        <v>1</v>
      </c>
      <c r="D31" s="12">
        <v>0.004380086877537297</v>
      </c>
      <c r="E31" s="13">
        <f t="shared" si="0"/>
        <v>408.5727519019281</v>
      </c>
    </row>
    <row r="32" spans="1:5" ht="12.75">
      <c r="A32" s="5" t="s">
        <v>42</v>
      </c>
      <c r="B32" s="10" t="s">
        <v>52</v>
      </c>
      <c r="C32" s="11" t="s">
        <v>1</v>
      </c>
      <c r="D32" s="12">
        <v>0.00011739372086969149</v>
      </c>
      <c r="E32" s="13">
        <f t="shared" si="0"/>
        <v>10.950439325236475</v>
      </c>
    </row>
    <row r="33" spans="1:5" ht="12.75">
      <c r="A33" s="5" t="s">
        <v>30</v>
      </c>
      <c r="B33" s="10"/>
      <c r="C33" s="11" t="s">
        <v>1</v>
      </c>
      <c r="D33" s="12">
        <v>1.70862203145463</v>
      </c>
      <c r="E33" s="13">
        <f t="shared" si="0"/>
        <v>159379.5796452753</v>
      </c>
    </row>
    <row r="34" spans="1:5" ht="25.5">
      <c r="A34" s="5" t="s">
        <v>31</v>
      </c>
      <c r="B34" s="10" t="s">
        <v>43</v>
      </c>
      <c r="C34" s="11" t="s">
        <v>1</v>
      </c>
      <c r="D34" s="12">
        <v>0.8090060563142704</v>
      </c>
      <c r="E34" s="13">
        <f t="shared" si="0"/>
        <v>75463.76133057261</v>
      </c>
    </row>
    <row r="35" spans="1:5" ht="25.5">
      <c r="A35" s="5" t="s">
        <v>15</v>
      </c>
      <c r="B35" s="10" t="s">
        <v>22</v>
      </c>
      <c r="C35" s="11" t="s">
        <v>1</v>
      </c>
      <c r="D35" s="14">
        <v>0.06304223597051405</v>
      </c>
      <c r="E35" s="13">
        <f t="shared" si="0"/>
        <v>5880.554554435163</v>
      </c>
    </row>
    <row r="36" spans="1:5" ht="12.75">
      <c r="A36" s="5" t="s">
        <v>16</v>
      </c>
      <c r="B36" s="10" t="s">
        <v>44</v>
      </c>
      <c r="C36" s="11" t="s">
        <v>1</v>
      </c>
      <c r="D36" s="12">
        <v>0.7238922072376285</v>
      </c>
      <c r="E36" s="13">
        <f t="shared" si="0"/>
        <v>67524.3755342431</v>
      </c>
    </row>
    <row r="37" spans="1:5" ht="25.5">
      <c r="A37" s="5" t="s">
        <v>17</v>
      </c>
      <c r="B37" s="10" t="s">
        <v>49</v>
      </c>
      <c r="C37" s="11" t="s">
        <v>1</v>
      </c>
      <c r="D37" s="12">
        <v>0.00045942240772867945</v>
      </c>
      <c r="E37" s="13">
        <f t="shared" si="0"/>
        <v>42.85473842396813</v>
      </c>
    </row>
    <row r="38" spans="1:5" ht="12.75">
      <c r="A38" s="5" t="s">
        <v>18</v>
      </c>
      <c r="B38" s="10" t="s">
        <v>21</v>
      </c>
      <c r="C38" s="11" t="s">
        <v>1</v>
      </c>
      <c r="D38" s="15">
        <v>0.005479851997684356</v>
      </c>
      <c r="E38" s="13">
        <f t="shared" si="0"/>
        <v>511.15840240319767</v>
      </c>
    </row>
    <row r="39" spans="1:5" ht="12.75">
      <c r="A39" s="5" t="s">
        <v>32</v>
      </c>
      <c r="B39" s="10" t="s">
        <v>33</v>
      </c>
      <c r="C39" s="11" t="s">
        <v>1</v>
      </c>
      <c r="D39" s="12">
        <v>0.005481567424189788</v>
      </c>
      <c r="E39" s="13">
        <f t="shared" si="0"/>
        <v>511.31841670145377</v>
      </c>
    </row>
    <row r="40" spans="1:5" ht="12.75">
      <c r="A40" s="5" t="s">
        <v>42</v>
      </c>
      <c r="B40" s="10" t="s">
        <v>52</v>
      </c>
      <c r="C40" s="11" t="s">
        <v>1</v>
      </c>
      <c r="D40" s="12">
        <v>0.00012382260411967813</v>
      </c>
      <c r="E40" s="13">
        <f t="shared" si="0"/>
        <v>11.550122983241929</v>
      </c>
    </row>
    <row r="41" spans="1:5" ht="12.75">
      <c r="A41" s="5" t="s">
        <v>68</v>
      </c>
      <c r="B41" s="10" t="s">
        <v>55</v>
      </c>
      <c r="C41" s="11" t="s">
        <v>1</v>
      </c>
      <c r="D41" s="12">
        <v>0.14448123928356757</v>
      </c>
      <c r="E41" s="13">
        <f t="shared" si="0"/>
        <v>13477.152207875468</v>
      </c>
    </row>
    <row r="42" spans="1:5" ht="38.25">
      <c r="A42" s="5" t="s">
        <v>69</v>
      </c>
      <c r="B42" s="10" t="s">
        <v>70</v>
      </c>
      <c r="C42" s="11" t="s">
        <v>1</v>
      </c>
      <c r="D42" s="12">
        <v>2.005129217236003</v>
      </c>
      <c r="E42" s="13">
        <f t="shared" si="0"/>
        <v>187037.65133208747</v>
      </c>
    </row>
    <row r="43" spans="1:5" ht="25.5">
      <c r="A43" s="5" t="s">
        <v>19</v>
      </c>
      <c r="B43" s="10" t="s">
        <v>53</v>
      </c>
      <c r="C43" s="11" t="s">
        <v>1</v>
      </c>
      <c r="D43" s="12">
        <v>0.12692380384163707</v>
      </c>
      <c r="E43" s="13">
        <f t="shared" si="0"/>
        <v>11839.40165282637</v>
      </c>
    </row>
    <row r="44" spans="1:5" ht="25.5">
      <c r="A44" s="5" t="s">
        <v>45</v>
      </c>
      <c r="B44" s="10" t="s">
        <v>46</v>
      </c>
      <c r="C44" s="11" t="s">
        <v>1</v>
      </c>
      <c r="D44" s="12">
        <v>4.547673445832272</v>
      </c>
      <c r="E44" s="13">
        <f t="shared" si="0"/>
        <v>424205.15995785606</v>
      </c>
    </row>
    <row r="45" spans="1:5" ht="25.5">
      <c r="A45" s="5" t="s">
        <v>71</v>
      </c>
      <c r="B45" s="10" t="s">
        <v>36</v>
      </c>
      <c r="C45" s="11" t="s">
        <v>1</v>
      </c>
      <c r="D45" s="12">
        <v>1.0579495204828069</v>
      </c>
      <c r="E45" s="13">
        <f t="shared" si="0"/>
        <v>98685.10809082803</v>
      </c>
    </row>
    <row r="46" spans="1:5" ht="51">
      <c r="A46" s="5" t="s">
        <v>72</v>
      </c>
      <c r="B46" s="10" t="s">
        <v>36</v>
      </c>
      <c r="C46" s="11" t="s">
        <v>1</v>
      </c>
      <c r="D46" s="12">
        <v>0.7154672881593147</v>
      </c>
      <c r="E46" s="13">
        <f t="shared" si="0"/>
        <v>66738.50245258561</v>
      </c>
    </row>
    <row r="47" spans="1:5" ht="25.5">
      <c r="A47" s="5" t="s">
        <v>73</v>
      </c>
      <c r="B47" s="10" t="s">
        <v>46</v>
      </c>
      <c r="C47" s="11" t="s">
        <v>1</v>
      </c>
      <c r="D47" s="12">
        <v>3.502382673864383</v>
      </c>
      <c r="E47" s="13">
        <f t="shared" si="0"/>
        <v>326700.85486500006</v>
      </c>
    </row>
    <row r="48" spans="1:5" ht="25.5">
      <c r="A48" s="5" t="s">
        <v>74</v>
      </c>
      <c r="B48" s="10" t="s">
        <v>75</v>
      </c>
      <c r="C48" s="11" t="s">
        <v>1</v>
      </c>
      <c r="D48" s="12">
        <v>0</v>
      </c>
      <c r="E48" s="13">
        <f t="shared" si="0"/>
        <v>0</v>
      </c>
    </row>
    <row r="49" spans="1:5" ht="25.5">
      <c r="A49" s="5" t="s">
        <v>76</v>
      </c>
      <c r="B49" s="10"/>
      <c r="C49" s="11" t="s">
        <v>1</v>
      </c>
      <c r="D49" s="12">
        <v>27.200466111119894</v>
      </c>
      <c r="E49" s="13">
        <f t="shared" si="0"/>
        <v>2537248.598658819</v>
      </c>
    </row>
    <row r="50" spans="1:5" ht="25.5">
      <c r="A50" s="5" t="s">
        <v>77</v>
      </c>
      <c r="B50" s="10"/>
      <c r="C50" s="11" t="s">
        <v>1</v>
      </c>
      <c r="D50" s="12">
        <v>5.440093222223979</v>
      </c>
      <c r="E50" s="13">
        <f t="shared" si="0"/>
        <v>507449.7197317638</v>
      </c>
    </row>
    <row r="51" spans="1:5" ht="25.5">
      <c r="A51" s="5" t="s">
        <v>54</v>
      </c>
      <c r="B51" s="10"/>
      <c r="C51" s="11" t="s">
        <v>1</v>
      </c>
      <c r="D51" s="12">
        <v>32.65055933334387</v>
      </c>
      <c r="E51" s="13">
        <f t="shared" si="0"/>
        <v>3045631.114390583</v>
      </c>
    </row>
    <row r="52" spans="1:11" s="17" customFormat="1" ht="13.5" customHeight="1">
      <c r="A52" s="16"/>
      <c r="B52" s="16"/>
      <c r="C52" s="16"/>
      <c r="D52" s="16"/>
      <c r="E52" s="16"/>
      <c r="F52" s="18"/>
      <c r="K52" s="19"/>
    </row>
    <row r="53" spans="1:11" s="17" customFormat="1" ht="13.5" customHeight="1">
      <c r="A53" s="16"/>
      <c r="B53" s="16"/>
      <c r="C53" s="16"/>
      <c r="D53" s="16"/>
      <c r="E53" s="16"/>
      <c r="F53" s="18"/>
      <c r="K53" s="19"/>
    </row>
    <row r="54" spans="1:11" s="17" customFormat="1" ht="15">
      <c r="A54" s="20" t="s">
        <v>59</v>
      </c>
      <c r="B54" s="1"/>
      <c r="C54" s="1"/>
      <c r="D54" s="1" t="s">
        <v>60</v>
      </c>
      <c r="E54" s="1"/>
      <c r="F54" s="18"/>
      <c r="K54" s="19"/>
    </row>
  </sheetData>
  <sheetProtection/>
  <mergeCells count="5">
    <mergeCell ref="A1:E1"/>
    <mergeCell ref="A2:E2"/>
    <mergeCell ref="A3:E3"/>
    <mergeCell ref="A5:E5"/>
    <mergeCell ref="B8:C8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2019-03-20T02:05:58Z</cp:lastPrinted>
  <dcterms:created xsi:type="dcterms:W3CDTF">2016-05-13T08:13:34Z</dcterms:created>
  <dcterms:modified xsi:type="dcterms:W3CDTF">2020-03-31T10:58:04Z</dcterms:modified>
  <cp:category/>
  <cp:version/>
  <cp:contentType/>
  <cp:contentStatus/>
</cp:coreProperties>
</file>