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д1.2-2018" sheetId="1" r:id="rId1"/>
  </sheets>
  <definedNames>
    <definedName name="_xlnm.Print_Area" localSheetId="0">'Од1.2-2018'!$A$1:$E$59</definedName>
  </definedNames>
  <calcPr fullCalcOnLoad="1"/>
</workbook>
</file>

<file path=xl/sharedStrings.xml><?xml version="1.0" encoding="utf-8"?>
<sst xmlns="http://schemas.openxmlformats.org/spreadsheetml/2006/main" count="140" uniqueCount="85">
  <si>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</si>
  <si>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</si>
  <si>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</si>
  <si>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</si>
  <si>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</si>
  <si>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</si>
  <si>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</si>
  <si>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</si>
  <si>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</si>
  <si>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</si>
  <si>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</si>
  <si>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</si>
  <si>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</si>
  <si>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</si>
  <si>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</si>
  <si>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</si>
  <si>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</si>
  <si>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</si>
  <si>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</si>
  <si>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</si>
  <si>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</si>
  <si>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</si>
  <si>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</si>
  <si>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</si>
  <si>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</si>
  <si>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круглосуточно на системах водоснабжения, водоотведения, теплоснабжения и энергообеспечения</t>
  </si>
  <si>
    <t>мытье окон</t>
  </si>
  <si>
    <t>В том числе замена ламп накаливания и выключателей в местах общего пользования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</si>
  <si>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</si>
  <si>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</si>
  <si>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</si>
  <si>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</si>
  <si>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</si>
  <si>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</si>
  <si>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</si>
  <si>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</si>
  <si>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в течение летнего периода</t>
  </si>
  <si>
    <t>Сбор, вывоз и утилизация крупногабаритных бытовых отходов</t>
  </si>
  <si>
    <t>Обслуживание  лифтов</t>
  </si>
  <si>
    <t>ежемесячно, согласно договору со специализированной организацией</t>
  </si>
  <si>
    <t>Техническое обслуживание ОПУ (тепловая энергия, горячее и холодное водоснабжение)</t>
  </si>
  <si>
    <t>УПРАВЛЕНИЕ МНОГОКВАРТИРНЫМ ДОМОМ 20%</t>
  </si>
  <si>
    <t>Текущее содержание и управленческие расходы</t>
  </si>
  <si>
    <t>Автоуслуги по вывозу снега (предварительный сбор)</t>
  </si>
  <si>
    <t>с последующей корректировкой за отчетный период на основании актов выполненных работ (фактические объемы)</t>
  </si>
  <si>
    <t>1 раз в месяц</t>
  </si>
  <si>
    <t xml:space="preserve"> в дни гололеда не менее 1 раза в день</t>
  </si>
  <si>
    <t>6 раз в холодный период</t>
  </si>
  <si>
    <t>ежемесячно</t>
  </si>
  <si>
    <t>Обслуживание средств противопожарной автоматики (ППА)</t>
  </si>
  <si>
    <t>1 раз в трое суток</t>
  </si>
  <si>
    <t>мытье лестничных площадок и маршей</t>
  </si>
  <si>
    <t>мытье полов кабины лифтов</t>
  </si>
  <si>
    <t>2 раза в неделю</t>
  </si>
  <si>
    <t>1 раз в год</t>
  </si>
  <si>
    <t>асфальт  1 класса - 1 раз в двое суток, асфальт 2 и 3 класса - 1 раз в сутки</t>
  </si>
  <si>
    <t>4 раза в неделю</t>
  </si>
  <si>
    <t>протирка указателей</t>
  </si>
  <si>
    <t>асфальт  1 класса - 1 раз в двое суток, грунт 2 класса и асфальт 2 и 3 класса - 1 раз в сутки</t>
  </si>
  <si>
    <t>дератизация - 1 раз в квартал, дезинсекция - 2 раза в год</t>
  </si>
  <si>
    <t>мытье стен, дверей, оконных ограждений, перил, чердачных лестниц, плафонов, почтовых ящиков, шкафов для электросчетчиков и слаботочных устройств, обметание пыли с потолков</t>
  </si>
  <si>
    <t>1 раз за период</t>
  </si>
  <si>
    <t>озеленение, кошение газонов</t>
  </si>
  <si>
    <t>ТЕКУЩЕЕ СОДЕРЖАНИЕ</t>
  </si>
  <si>
    <t>по мере необходимости (не реже 1 раза в неделю)</t>
  </si>
  <si>
    <t>НСО, г. Новосибирск, ул. Одоевского, дом 1/2</t>
  </si>
  <si>
    <t>1- 2 раза в сутки в дни сильных снегопадов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</si>
  <si>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</si>
  <si>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</si>
  <si>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</si>
  <si>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</si>
  <si>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</si>
  <si>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</si>
  <si>
    <t>2 раза в год</t>
  </si>
  <si>
    <t>уборка крыльца</t>
  </si>
  <si>
    <t>Профилактические испытания электроустановок</t>
  </si>
  <si>
    <t>1 раз в 3 года
проведено в 2016 году</t>
  </si>
  <si>
    <t>- подметание пожарных переходов
- влажная уборка пожарных переходов (мытье)</t>
  </si>
  <si>
    <t>- 1 раз в неделю
- 1 раз в месяц в теплый период</t>
  </si>
  <si>
    <t>мытье лестничных площадок 
(лифтовые холлы и коридор)</t>
  </si>
  <si>
    <t>первый этаж - 3 раза в неделю, выше первого - 1 раз в неделю</t>
  </si>
  <si>
    <t>2 раза в месяц</t>
  </si>
  <si>
    <t>влажная протирка стен, дверей, потолков и плафонов кабины лифта, подоконников, почтовых ящиков</t>
  </si>
  <si>
    <t>влажная протирка отопительных приборов</t>
  </si>
  <si>
    <t>Техническое обслуживание ИТП (автоматизированный)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</si>
</sst>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6.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" fontId="43" fillId="0" borderId="11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8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140625" defaultRowHeight="15"/>
  <cols>
    <col min="1" max="1" width="33.8515625" style="1" customWidth="1"/>
    <col min="2" max="2" width="44.7109375" style="1" customWidth="1"/>
    <col min="3" max="3" width="9.00390625" style="1" customWidth="1"/>
    <col min="4" max="4" width="11.8515625" style="1" customWidth="1"/>
    <col min="5" max="5" width="10.57421875" style="1" bestFit="1" customWidth="1"/>
    <col min="6" max="16384" width="9.140625" style="1" customWidth="1"/>
  </cols>
  <sheetData>
    <row r="1" spans="1:5" ht="15.75">
      <c r="A1" s="22" t="s">
        <v>67</v>
      </c>
      <c r="B1" s="22"/>
      <c r="C1" s="22"/>
      <c r="D1" s="22"/>
      <c r="E1" s="22"/>
    </row>
    <row r="2" spans="1:5" ht="15.75">
      <c r="A2" s="22" t="s">
        <v>68</v>
      </c>
      <c r="B2" s="22"/>
      <c r="C2" s="22"/>
      <c r="D2" s="22"/>
      <c r="E2" s="22"/>
    </row>
    <row r="3" spans="1:5" ht="15.75">
      <c r="A3" s="22" t="s">
        <v>69</v>
      </c>
      <c r="B3" s="22"/>
      <c r="C3" s="22"/>
      <c r="D3" s="22"/>
      <c r="E3" s="22"/>
    </row>
    <row r="4" spans="1:5" s="4" customFormat="1" ht="12" customHeight="1">
      <c r="A4" s="20"/>
      <c r="B4" s="20"/>
      <c r="C4" s="20"/>
      <c r="D4" s="20"/>
      <c r="E4" s="20"/>
    </row>
    <row r="5" spans="1:5" s="4" customFormat="1" ht="12.75">
      <c r="A5" s="23" t="s">
        <v>70</v>
      </c>
      <c r="B5" s="23"/>
      <c r="C5" s="23"/>
      <c r="D5" s="23"/>
      <c r="E5" s="23"/>
    </row>
    <row r="6" spans="1:5" ht="12.75" customHeight="1">
      <c r="A6" s="2"/>
      <c r="B6" s="2"/>
      <c r="C6" s="2"/>
      <c r="D6" s="2"/>
      <c r="E6" s="2"/>
    </row>
    <row r="7" spans="1:5" ht="15">
      <c r="A7" s="3"/>
      <c r="B7" s="3"/>
      <c r="C7" s="3"/>
      <c r="D7" s="3"/>
      <c r="E7" s="3"/>
    </row>
    <row r="8" spans="1:5" ht="15">
      <c r="A8" s="19" t="s">
        <v>65</v>
      </c>
      <c r="B8" s="3"/>
      <c r="C8" s="3"/>
      <c r="D8" s="3"/>
      <c r="E8" s="3"/>
    </row>
    <row r="9" spans="1:5" ht="15">
      <c r="A9" s="10"/>
      <c r="B9" s="24" t="s">
        <v>0</v>
      </c>
      <c r="C9" s="24"/>
      <c r="D9" s="11">
        <v>12138</v>
      </c>
      <c r="E9" s="10" t="s">
        <v>1</v>
      </c>
    </row>
    <row r="10" spans="1:5" s="7" customFormat="1" ht="72">
      <c r="A10" s="8" t="s">
        <v>2</v>
      </c>
      <c r="B10" s="9" t="s">
        <v>3</v>
      </c>
      <c r="C10" s="9" t="s">
        <v>4</v>
      </c>
      <c r="D10" s="9" t="s">
        <v>5</v>
      </c>
      <c r="E10" s="9" t="s">
        <v>6</v>
      </c>
    </row>
    <row r="11" spans="1:5" ht="38.25">
      <c r="A11" s="12" t="s">
        <v>7</v>
      </c>
      <c r="B11" s="13"/>
      <c r="C11" s="14" t="s">
        <v>1</v>
      </c>
      <c r="D11" s="15">
        <v>3.4395899109031554</v>
      </c>
      <c r="E11" s="16">
        <f>D11*12*$D$9</f>
        <v>500996.90806251</v>
      </c>
    </row>
    <row r="12" spans="1:5" ht="38.25">
      <c r="A12" s="12" t="s">
        <v>27</v>
      </c>
      <c r="B12" s="17"/>
      <c r="C12" s="14" t="s">
        <v>1</v>
      </c>
      <c r="D12" s="15">
        <v>0.1594074394463668</v>
      </c>
      <c r="E12" s="16">
        <f aca="true" t="shared" si="0" ref="E12:E55">D12*12*$D$9</f>
        <v>23218.649999999998</v>
      </c>
    </row>
    <row r="13" spans="1:5" ht="25.5">
      <c r="A13" s="12" t="s">
        <v>8</v>
      </c>
      <c r="B13" s="13"/>
      <c r="C13" s="14" t="s">
        <v>1</v>
      </c>
      <c r="D13" s="15">
        <v>1.3944341738720376</v>
      </c>
      <c r="E13" s="16">
        <f t="shared" si="0"/>
        <v>203107.70402950552</v>
      </c>
    </row>
    <row r="14" spans="1:5" ht="21">
      <c r="A14" s="12" t="s">
        <v>9</v>
      </c>
      <c r="B14" s="13" t="s">
        <v>25</v>
      </c>
      <c r="C14" s="14" t="s">
        <v>1</v>
      </c>
      <c r="D14" s="15">
        <v>1.4587696159154457</v>
      </c>
      <c r="E14" s="16">
        <f t="shared" si="0"/>
        <v>212478.54717578014</v>
      </c>
    </row>
    <row r="15" spans="1:5" ht="25.5">
      <c r="A15" s="12" t="s">
        <v>28</v>
      </c>
      <c r="B15" s="13"/>
      <c r="C15" s="14" t="s">
        <v>1</v>
      </c>
      <c r="D15" s="15">
        <v>5.265994656834073</v>
      </c>
      <c r="E15" s="16">
        <f t="shared" si="0"/>
        <v>767023.7177358237</v>
      </c>
    </row>
    <row r="16" spans="1:5" ht="38.25">
      <c r="A16" s="12" t="s">
        <v>77</v>
      </c>
      <c r="B16" s="13" t="s">
        <v>78</v>
      </c>
      <c r="C16" s="14" t="s">
        <v>1</v>
      </c>
      <c r="D16" s="15">
        <v>2.853753904385147</v>
      </c>
      <c r="E16" s="16">
        <f t="shared" si="0"/>
        <v>415666.378697123</v>
      </c>
    </row>
    <row r="17" spans="1:5" ht="25.5">
      <c r="A17" s="12" t="s">
        <v>79</v>
      </c>
      <c r="B17" s="13" t="s">
        <v>80</v>
      </c>
      <c r="C17" s="14" t="s">
        <v>1</v>
      </c>
      <c r="D17" s="15">
        <v>1.104712423030826</v>
      </c>
      <c r="E17" s="16">
        <f t="shared" si="0"/>
        <v>160907.992688978</v>
      </c>
    </row>
    <row r="18" spans="1:5" ht="15">
      <c r="A18" s="12" t="s">
        <v>51</v>
      </c>
      <c r="B18" s="13" t="s">
        <v>81</v>
      </c>
      <c r="C18" s="14" t="s">
        <v>1</v>
      </c>
      <c r="D18" s="15">
        <v>0.8766196372805788</v>
      </c>
      <c r="E18" s="16">
        <f t="shared" si="0"/>
        <v>127684.90988773998</v>
      </c>
    </row>
    <row r="19" spans="1:5" ht="15">
      <c r="A19" s="12" t="s">
        <v>52</v>
      </c>
      <c r="B19" s="13" t="s">
        <v>53</v>
      </c>
      <c r="C19" s="14" t="s">
        <v>1</v>
      </c>
      <c r="D19" s="15">
        <v>0.10698804453146042</v>
      </c>
      <c r="E19" s="16">
        <f t="shared" si="0"/>
        <v>15583.4506142744</v>
      </c>
    </row>
    <row r="20" spans="1:5" ht="63.75">
      <c r="A20" s="12" t="s">
        <v>60</v>
      </c>
      <c r="B20" s="13" t="s">
        <v>54</v>
      </c>
      <c r="C20" s="14" t="s">
        <v>1</v>
      </c>
      <c r="D20" s="15">
        <v>0.02376974075375745</v>
      </c>
      <c r="E20" s="16">
        <f t="shared" si="0"/>
        <v>3462.2053592292946</v>
      </c>
    </row>
    <row r="21" spans="1:5" ht="38.25">
      <c r="A21" s="12" t="s">
        <v>82</v>
      </c>
      <c r="B21" s="13" t="s">
        <v>45</v>
      </c>
      <c r="C21" s="14" t="s">
        <v>1</v>
      </c>
      <c r="D21" s="15">
        <v>0.1456184683015413</v>
      </c>
      <c r="E21" s="16">
        <f t="shared" si="0"/>
        <v>21210.2036189293</v>
      </c>
    </row>
    <row r="22" spans="1:5" ht="25.5">
      <c r="A22" s="12" t="s">
        <v>83</v>
      </c>
      <c r="B22" s="13" t="s">
        <v>54</v>
      </c>
      <c r="C22" s="14" t="s">
        <v>1</v>
      </c>
      <c r="D22" s="15">
        <v>0.030381793105215105</v>
      </c>
      <c r="E22" s="16">
        <f t="shared" si="0"/>
        <v>4425.290456533211</v>
      </c>
    </row>
    <row r="23" spans="1:5" ht="15">
      <c r="A23" s="12" t="s">
        <v>26</v>
      </c>
      <c r="B23" s="13" t="s">
        <v>73</v>
      </c>
      <c r="C23" s="14" t="s">
        <v>1</v>
      </c>
      <c r="D23" s="15">
        <v>0.11115557334044666</v>
      </c>
      <c r="E23" s="16">
        <f t="shared" si="0"/>
        <v>16190.476190476098</v>
      </c>
    </row>
    <row r="24" spans="1:5" ht="15">
      <c r="A24" s="12" t="s">
        <v>74</v>
      </c>
      <c r="B24" s="13" t="s">
        <v>21</v>
      </c>
      <c r="C24" s="14" t="s">
        <v>1</v>
      </c>
      <c r="D24" s="15">
        <v>0.01299507210509965</v>
      </c>
      <c r="E24" s="16">
        <f t="shared" si="0"/>
        <v>1892.8102225403945</v>
      </c>
    </row>
    <row r="25" spans="1:5" ht="25.5">
      <c r="A25" s="12" t="s">
        <v>29</v>
      </c>
      <c r="B25" s="13" t="s">
        <v>21</v>
      </c>
      <c r="C25" s="14" t="s">
        <v>1</v>
      </c>
      <c r="D25" s="15">
        <v>5.633188906921988</v>
      </c>
      <c r="E25" s="16">
        <f t="shared" si="0"/>
        <v>820507.7634266291</v>
      </c>
    </row>
    <row r="26" spans="1:5" ht="15">
      <c r="A26" s="12" t="s">
        <v>30</v>
      </c>
      <c r="B26" s="13"/>
      <c r="C26" s="14" t="s">
        <v>1</v>
      </c>
      <c r="D26" s="15">
        <v>2.751347921857794</v>
      </c>
      <c r="E26" s="16">
        <f t="shared" si="0"/>
        <v>400750.3329061188</v>
      </c>
    </row>
    <row r="27" spans="1:5" ht="15">
      <c r="A27" s="12" t="s">
        <v>31</v>
      </c>
      <c r="B27" s="13" t="s">
        <v>55</v>
      </c>
      <c r="C27" s="14" t="s">
        <v>1</v>
      </c>
      <c r="D27" s="15">
        <v>1.1054053030299782</v>
      </c>
      <c r="E27" s="16">
        <f t="shared" si="0"/>
        <v>161008.9148181345</v>
      </c>
    </row>
    <row r="28" spans="1:5" ht="25.5">
      <c r="A28" s="12" t="s">
        <v>10</v>
      </c>
      <c r="B28" s="13" t="s">
        <v>66</v>
      </c>
      <c r="C28" s="14" t="s">
        <v>1</v>
      </c>
      <c r="D28" s="15">
        <v>1.3785681173163482</v>
      </c>
      <c r="E28" s="16">
        <f t="shared" si="0"/>
        <v>200796.71769583</v>
      </c>
    </row>
    <row r="29" spans="1:5" ht="15">
      <c r="A29" s="12" t="s">
        <v>11</v>
      </c>
      <c r="B29" s="13" t="s">
        <v>46</v>
      </c>
      <c r="C29" s="14" t="s">
        <v>1</v>
      </c>
      <c r="D29" s="15">
        <v>0.1607089410652972</v>
      </c>
      <c r="E29" s="16">
        <f t="shared" si="0"/>
        <v>23408.22151980693</v>
      </c>
    </row>
    <row r="30" spans="1:5" ht="25.5">
      <c r="A30" s="12" t="s">
        <v>12</v>
      </c>
      <c r="B30" s="13" t="s">
        <v>21</v>
      </c>
      <c r="C30" s="14" t="s">
        <v>1</v>
      </c>
      <c r="D30" s="15">
        <v>0.043916024067634625</v>
      </c>
      <c r="E30" s="16">
        <f t="shared" si="0"/>
        <v>6396.63240159539</v>
      </c>
    </row>
    <row r="31" spans="1:5" ht="25.5">
      <c r="A31" s="12" t="s">
        <v>32</v>
      </c>
      <c r="B31" s="13" t="s">
        <v>47</v>
      </c>
      <c r="C31" s="14" t="s">
        <v>1</v>
      </c>
      <c r="D31" s="15">
        <v>0.008102870439205597</v>
      </c>
      <c r="E31" s="16">
        <f t="shared" si="0"/>
        <v>1180.2316966929304</v>
      </c>
    </row>
    <row r="32" spans="1:5" ht="15">
      <c r="A32" s="12" t="s">
        <v>13</v>
      </c>
      <c r="B32" s="13" t="s">
        <v>22</v>
      </c>
      <c r="C32" s="14" t="s">
        <v>1</v>
      </c>
      <c r="D32" s="15">
        <v>0.04490538680444589</v>
      </c>
      <c r="E32" s="16">
        <f t="shared" si="0"/>
        <v>6540.739020388371</v>
      </c>
    </row>
    <row r="33" spans="1:5" ht="25.5">
      <c r="A33" s="12" t="s">
        <v>14</v>
      </c>
      <c r="B33" s="13" t="s">
        <v>56</v>
      </c>
      <c r="C33" s="14" t="s">
        <v>1</v>
      </c>
      <c r="D33" s="15">
        <v>0.008934993551755656</v>
      </c>
      <c r="E33" s="16">
        <f t="shared" si="0"/>
        <v>1301.4354207745216</v>
      </c>
    </row>
    <row r="34" spans="1:5" ht="15">
      <c r="A34" s="12" t="s">
        <v>57</v>
      </c>
      <c r="B34" s="13" t="s">
        <v>61</v>
      </c>
      <c r="C34" s="14" t="s">
        <v>1</v>
      </c>
      <c r="D34" s="15">
        <v>0.0008062855831281718</v>
      </c>
      <c r="E34" s="16">
        <f t="shared" si="0"/>
        <v>117.440332896117</v>
      </c>
    </row>
    <row r="35" spans="1:5" ht="15">
      <c r="A35" s="12" t="s">
        <v>33</v>
      </c>
      <c r="B35" s="13"/>
      <c r="C35" s="14" t="s">
        <v>1</v>
      </c>
      <c r="D35" s="15">
        <v>2.8818409850641937</v>
      </c>
      <c r="E35" s="16">
        <f t="shared" si="0"/>
        <v>419757.4305205102</v>
      </c>
    </row>
    <row r="36" spans="1:5" ht="25.5">
      <c r="A36" s="12" t="s">
        <v>34</v>
      </c>
      <c r="B36" s="13" t="s">
        <v>58</v>
      </c>
      <c r="C36" s="14" t="s">
        <v>1</v>
      </c>
      <c r="D36" s="15">
        <v>1.1838395075821044</v>
      </c>
      <c r="E36" s="16">
        <f t="shared" si="0"/>
        <v>172433.327316379</v>
      </c>
    </row>
    <row r="37" spans="1:5" ht="25.5">
      <c r="A37" s="12" t="s">
        <v>15</v>
      </c>
      <c r="B37" s="13" t="s">
        <v>23</v>
      </c>
      <c r="C37" s="14" t="s">
        <v>1</v>
      </c>
      <c r="D37" s="15">
        <v>0.27327755989554636</v>
      </c>
      <c r="E37" s="16">
        <f t="shared" si="0"/>
        <v>39804.5162641457</v>
      </c>
    </row>
    <row r="38" spans="1:5" ht="15">
      <c r="A38" s="12" t="s">
        <v>16</v>
      </c>
      <c r="B38" s="13" t="s">
        <v>50</v>
      </c>
      <c r="C38" s="14" t="s">
        <v>1</v>
      </c>
      <c r="D38" s="15">
        <v>0.9035371720652084</v>
      </c>
      <c r="E38" s="16">
        <f t="shared" si="0"/>
        <v>131605.61033433</v>
      </c>
    </row>
    <row r="39" spans="1:5" ht="25.5">
      <c r="A39" s="12" t="s">
        <v>17</v>
      </c>
      <c r="B39" s="13" t="s">
        <v>53</v>
      </c>
      <c r="C39" s="14" t="s">
        <v>1</v>
      </c>
      <c r="D39" s="15">
        <v>0.04904930848091751</v>
      </c>
      <c r="E39" s="16">
        <f t="shared" si="0"/>
        <v>7144.32607609652</v>
      </c>
    </row>
    <row r="40" spans="1:5" ht="15">
      <c r="A40" s="12" t="s">
        <v>18</v>
      </c>
      <c r="B40" s="13" t="s">
        <v>22</v>
      </c>
      <c r="C40" s="14" t="s">
        <v>1</v>
      </c>
      <c r="D40" s="15">
        <v>0.011818791756579582</v>
      </c>
      <c r="E40" s="16">
        <f t="shared" si="0"/>
        <v>1721.4779320963555</v>
      </c>
    </row>
    <row r="41" spans="1:5" ht="15">
      <c r="A41" s="12" t="s">
        <v>35</v>
      </c>
      <c r="B41" s="13" t="s">
        <v>45</v>
      </c>
      <c r="C41" s="14" t="s">
        <v>1</v>
      </c>
      <c r="D41" s="15">
        <v>0.025553474129675055</v>
      </c>
      <c r="E41" s="16">
        <f t="shared" si="0"/>
        <v>3722.0168278319497</v>
      </c>
    </row>
    <row r="42" spans="1:5" ht="15">
      <c r="A42" s="12" t="s">
        <v>57</v>
      </c>
      <c r="B42" s="13" t="s">
        <v>61</v>
      </c>
      <c r="C42" s="14" t="s">
        <v>1</v>
      </c>
      <c r="D42" s="15">
        <v>0.0008200776967843686</v>
      </c>
      <c r="E42" s="16">
        <f t="shared" si="0"/>
        <v>119.44923700282399</v>
      </c>
    </row>
    <row r="43" spans="1:5" ht="15">
      <c r="A43" s="12" t="s">
        <v>62</v>
      </c>
      <c r="B43" s="13" t="s">
        <v>36</v>
      </c>
      <c r="C43" s="14" t="s">
        <v>1</v>
      </c>
      <c r="D43" s="15">
        <v>0.4339450934573782</v>
      </c>
      <c r="E43" s="16">
        <f t="shared" si="0"/>
        <v>63206.706532627875</v>
      </c>
    </row>
    <row r="44" spans="1:5" ht="25.5">
      <c r="A44" s="12" t="s">
        <v>43</v>
      </c>
      <c r="B44" s="13" t="s">
        <v>44</v>
      </c>
      <c r="C44" s="14" t="s">
        <v>1</v>
      </c>
      <c r="D44" s="15">
        <v>1.2909850636391653</v>
      </c>
      <c r="E44" s="16">
        <f t="shared" si="0"/>
        <v>188039.72042942626</v>
      </c>
    </row>
    <row r="45" spans="1:5" ht="25.5">
      <c r="A45" s="12" t="s">
        <v>37</v>
      </c>
      <c r="B45" s="13" t="s">
        <v>64</v>
      </c>
      <c r="C45" s="14" t="s">
        <v>1</v>
      </c>
      <c r="D45" s="15">
        <v>0.7783119130004943</v>
      </c>
      <c r="E45" s="16">
        <f t="shared" si="0"/>
        <v>113365.8</v>
      </c>
    </row>
    <row r="46" spans="1:5" ht="25.5">
      <c r="A46" s="12" t="s">
        <v>19</v>
      </c>
      <c r="B46" s="13" t="s">
        <v>24</v>
      </c>
      <c r="C46" s="14" t="s">
        <v>1</v>
      </c>
      <c r="D46" s="15">
        <v>1.397452353490416</v>
      </c>
      <c r="E46" s="16">
        <f t="shared" si="0"/>
        <v>203547.32000000004</v>
      </c>
    </row>
    <row r="47" spans="1:5" ht="15">
      <c r="A47" s="12" t="s">
        <v>20</v>
      </c>
      <c r="B47" s="13" t="s">
        <v>59</v>
      </c>
      <c r="C47" s="14" t="s">
        <v>1</v>
      </c>
      <c r="D47" s="15">
        <v>0.09775707634699399</v>
      </c>
      <c r="E47" s="16">
        <f t="shared" si="0"/>
        <v>14238.904712397756</v>
      </c>
    </row>
    <row r="48" spans="1:5" ht="15">
      <c r="A48" s="12" t="s">
        <v>38</v>
      </c>
      <c r="B48" s="13" t="s">
        <v>39</v>
      </c>
      <c r="C48" s="14" t="s">
        <v>1</v>
      </c>
      <c r="D48" s="15">
        <v>3.983577001033522</v>
      </c>
      <c r="E48" s="16">
        <f t="shared" si="0"/>
        <v>580231.8916625388</v>
      </c>
    </row>
    <row r="49" spans="1:5" ht="25.5">
      <c r="A49" s="12" t="s">
        <v>84</v>
      </c>
      <c r="B49" s="13" t="s">
        <v>48</v>
      </c>
      <c r="C49" s="14" t="s">
        <v>1</v>
      </c>
      <c r="D49" s="15">
        <v>0.6404408148788928</v>
      </c>
      <c r="E49" s="16">
        <f t="shared" si="0"/>
        <v>93284.04733200002</v>
      </c>
    </row>
    <row r="50" spans="1:5" ht="38.25">
      <c r="A50" s="12" t="s">
        <v>40</v>
      </c>
      <c r="B50" s="13" t="s">
        <v>48</v>
      </c>
      <c r="C50" s="14" t="s">
        <v>1</v>
      </c>
      <c r="D50" s="15">
        <v>0.43728018425605547</v>
      </c>
      <c r="E50" s="16">
        <f t="shared" si="0"/>
        <v>63692.48251800002</v>
      </c>
    </row>
    <row r="51" spans="1:5" ht="25.5">
      <c r="A51" s="12" t="s">
        <v>49</v>
      </c>
      <c r="B51" s="13" t="s">
        <v>39</v>
      </c>
      <c r="C51" s="14" t="s">
        <v>1</v>
      </c>
      <c r="D51" s="15">
        <v>2.6923241436542216</v>
      </c>
      <c r="E51" s="16">
        <f t="shared" si="0"/>
        <v>392153.1654680993</v>
      </c>
    </row>
    <row r="52" spans="1:5" ht="25.5">
      <c r="A52" s="12" t="s">
        <v>75</v>
      </c>
      <c r="B52" s="13" t="s">
        <v>76</v>
      </c>
      <c r="C52" s="14" t="s">
        <v>1</v>
      </c>
      <c r="D52" s="15">
        <v>0</v>
      </c>
      <c r="E52" s="16">
        <f t="shared" si="0"/>
        <v>0</v>
      </c>
    </row>
    <row r="53" spans="1:5" ht="15">
      <c r="A53" s="12" t="s">
        <v>63</v>
      </c>
      <c r="B53" s="13"/>
      <c r="C53" s="14" t="s">
        <v>1</v>
      </c>
      <c r="D53" s="15">
        <v>28.510105814746453</v>
      </c>
      <c r="E53" s="16">
        <f t="shared" si="0"/>
        <v>4152667.9725527093</v>
      </c>
    </row>
    <row r="54" spans="1:5" ht="25.5">
      <c r="A54" s="12" t="s">
        <v>41</v>
      </c>
      <c r="B54" s="13"/>
      <c r="C54" s="14" t="s">
        <v>1</v>
      </c>
      <c r="D54" s="15">
        <v>5.702021162949291</v>
      </c>
      <c r="E54" s="16">
        <f t="shared" si="0"/>
        <v>830533.5945105419</v>
      </c>
    </row>
    <row r="55" spans="1:5" ht="25.5">
      <c r="A55" s="12" t="s">
        <v>42</v>
      </c>
      <c r="B55" s="13"/>
      <c r="C55" s="14" t="s">
        <v>1</v>
      </c>
      <c r="D55" s="15">
        <v>34.212126977695746</v>
      </c>
      <c r="E55" s="16">
        <f t="shared" si="0"/>
        <v>4983201.5670632515</v>
      </c>
    </row>
    <row r="56" spans="1:11" ht="13.5" customHeight="1">
      <c r="A56" s="18"/>
      <c r="B56" s="18"/>
      <c r="C56" s="18"/>
      <c r="D56" s="18"/>
      <c r="E56" s="18"/>
      <c r="F56" s="5"/>
      <c r="K56" s="6"/>
    </row>
    <row r="57" spans="1:11" ht="13.5" customHeight="1">
      <c r="A57" s="18"/>
      <c r="B57" s="18"/>
      <c r="C57" s="18"/>
      <c r="D57" s="18"/>
      <c r="E57" s="18"/>
      <c r="F57" s="5"/>
      <c r="K57" s="6"/>
    </row>
    <row r="58" spans="1:11" ht="15">
      <c r="A58" s="21" t="s">
        <v>71</v>
      </c>
      <c r="B58" s="3"/>
      <c r="C58" s="3"/>
      <c r="D58" s="3" t="s">
        <v>72</v>
      </c>
      <c r="E58" s="3"/>
      <c r="F58" s="5"/>
      <c r="K58" s="6"/>
    </row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</sheetData>
  <sheetProtection/>
  <mergeCells count="5">
    <mergeCell ref="A1:E1"/>
    <mergeCell ref="A2:E2"/>
    <mergeCell ref="A3:E3"/>
    <mergeCell ref="A5:E5"/>
    <mergeCell ref="B9:C9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Lidia</cp:lastModifiedBy>
  <cp:lastPrinted>2019-03-18T02:59:31Z</cp:lastPrinted>
  <dcterms:created xsi:type="dcterms:W3CDTF">2016-05-13T08:13:34Z</dcterms:created>
  <dcterms:modified xsi:type="dcterms:W3CDTF">2019-08-06T03:40:50Z</dcterms:modified>
  <cp:category/>
  <cp:version/>
  <cp:contentType/>
  <cp:contentStatus/>
</cp:coreProperties>
</file>