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74+5%" sheetId="4" r:id="rId1"/>
  </sheets>
  <definedNames>
    <definedName name="_xlnm.Print_Area" localSheetId="0">'74+5%'!$A$1:$F$67</definedName>
  </definedNames>
  <calcPr calcId="125725"/>
</workbook>
</file>

<file path=xl/calcChain.xml><?xml version="1.0" encoding="utf-8"?>
<calcChain xmlns="http://schemas.openxmlformats.org/spreadsheetml/2006/main">
  <c r="D57" i="4"/>
</calcChain>
</file>

<file path=xl/sharedStrings.xml><?xml version="1.0" encoding="utf-8"?>
<sst xmlns="http://schemas.openxmlformats.org/spreadsheetml/2006/main" count="144" uniqueCount="136">
  <si>
    <t>Приложение № 3</t>
  </si>
  <si>
    <t>к Договору управления многоквартирным домом____</t>
  </si>
  <si>
    <t>Характеристика МКД</t>
  </si>
  <si>
    <t>м-н Горский,74</t>
  </si>
  <si>
    <t>Количество подъездов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</si>
  <si>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</si>
  <si>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</si>
  <si>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</si>
  <si>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</si>
  <si>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</si>
  <si>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</si>
  <si>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Сумма затрат в год, руб.</t>
  </si>
  <si>
    <t>Размер платы за 1 кв.м. площади помещений в месяц, руб.</t>
  </si>
  <si>
    <t>Раздел 1.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</si>
  <si>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</si>
  <si>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</si>
  <si>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</si>
  <si>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1.1.</t>
  </si>
  <si>
    <t>В том числе замена ламп накаливания и выключателей в местах общего пользования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</si>
  <si>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</si>
  <si>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</si>
  <si>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</si>
  <si>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3.</t>
  </si>
  <si>
    <t>Аварийно-ремонтное обслуживание</t>
  </si>
  <si>
    <t>круглосуточно на системах водоснабжения, водоотведения, теплоснабжения и энергообеспечения</t>
  </si>
  <si>
    <t>4.</t>
  </si>
  <si>
    <t>Санитарное содержание лестничных клеток</t>
  </si>
  <si>
    <t>4.1.</t>
  </si>
  <si>
    <t>влажная уборка (подметание) лестничных площадок и маршей</t>
  </si>
  <si>
    <t>первый этаж - 5 раз в неделю
остальные этажи 2 раза в месяц  подметание</t>
  </si>
  <si>
    <t>4.2.</t>
  </si>
  <si>
    <t>мытье лестничных площадок и маршей</t>
  </si>
  <si>
    <t>2 раза в месяц мытье</t>
  </si>
  <si>
    <t>4.3.</t>
  </si>
  <si>
    <t>- мытье полов кабины лифтов
- подметание полов кабины лифтов</t>
  </si>
  <si>
    <t>- 2 раза в неделю
- 2 раза в неделю</t>
  </si>
  <si>
    <t>4.4.</t>
  </si>
  <si>
    <t>мытье стен, дверей, оконных ограждений, перил, чердачных лестниц, плафонов, почтовых ящиков, шкафов для электросчётчиков и слаботочных устройств, обметание пыли с потолков</t>
  </si>
  <si>
    <t>1 раз в год</t>
  </si>
  <si>
    <t>4.5.</t>
  </si>
  <si>
    <t>влажная протирка стен, дверей, потолков и плафонов кабины лифта, подоконников, почтовых ящиков</t>
  </si>
  <si>
    <t>1 раз в месяц</t>
  </si>
  <si>
    <t>4.6.</t>
  </si>
  <si>
    <t xml:space="preserve">влажная протирка отопительных приборов </t>
  </si>
  <si>
    <t>2 раза в год</t>
  </si>
  <si>
    <t>4.7.</t>
  </si>
  <si>
    <t>мытье окон</t>
  </si>
  <si>
    <t>4.8.</t>
  </si>
  <si>
    <t>уборка крыльца</t>
  </si>
  <si>
    <t>1 раз в неделю</t>
  </si>
  <si>
    <t>5.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</si>
  <si>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</si>
  <si>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</si>
  <si>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</si>
  <si>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</si>
  <si>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</si>
  <si>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</si>
  <si>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</si>
  <si>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</si>
  <si>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</si>
  <si>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</si>
  <si>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</si>
  <si>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</si>
  <si>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</si>
  <si>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</si>
  <si>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</si>
  <si>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</si>
  <si>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</si>
  <si>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</si>
  <si>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</si>
  <si>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 раз в неделю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</si>
  <si>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</si>
  <si>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</si>
  <si>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</si>
  <si>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</si>
  <si>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</si>
  <si>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</si>
  <si>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</si>
  <si>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</si>
  <si>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</si>
  <si>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</si>
  <si>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</si>
  <si>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</si>
  <si>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</si>
  <si>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</si>
  <si>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</si>
  <si>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</si>
  <si>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</si>
  <si>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</si>
  <si>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</si>
  <si>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2 раза в неделю</t>
  </si>
  <si>
    <t>5.2.5.</t>
  </si>
  <si>
    <t>уборка контейнерной площадки</t>
  </si>
  <si>
    <t>5.2.6.</t>
  </si>
  <si>
    <t xml:space="preserve">уборка приямков </t>
  </si>
  <si>
    <t>8 раз в год</t>
  </si>
  <si>
    <t>5.2.7.</t>
  </si>
  <si>
    <t>5.2.8.</t>
  </si>
  <si>
    <t>озеленение, кошение газонов</t>
  </si>
  <si>
    <t>в течении летнего периода</t>
  </si>
  <si>
    <t>6.</t>
  </si>
  <si>
    <r>
      <t xml:space="preserve">Автоуслуги по вывозу снега </t>
    </r>
    <r>
      <rPr>
        <sz val="11"/>
        <color indexed="8"/>
        <rFont val="Times New Roman"/>
        <family val="1"/>
        <charset val="204"/>
      </rPr>
      <t>(с последующей корректировкой за отчетный период)</t>
    </r>
  </si>
  <si>
    <t>за фактически вывезенный объем</t>
  </si>
  <si>
    <t>7.</t>
  </si>
  <si>
    <t>8.</t>
  </si>
  <si>
    <t>9.</t>
  </si>
  <si>
    <t>Дератизация, дезинсекция</t>
  </si>
  <si>
    <t>дератизация - 1 раз в квартал, дезинсекция - 2 раза в год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</si>
  <si>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</si>
  <si>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</si>
  <si>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</si>
  <si>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</si>
  <si>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r>
      <t>Техническое обслуживание ИТП</t>
    </r>
    <r>
      <rPr>
        <sz val="11"/>
        <color indexed="8"/>
        <rFont val="Times New Roman"/>
        <family val="1"/>
        <charset val="204"/>
      </rPr>
      <t xml:space="preserve"> (не автоматизированный)</t>
    </r>
  </si>
  <si>
    <t>ежемесячно</t>
  </si>
  <si>
    <t>12.</t>
  </si>
  <si>
    <r>
      <t xml:space="preserve">Техническое обслуживание ОПУ </t>
    </r>
    <r>
      <rPr>
        <sz val="11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</si>
  <si>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Было 68073,60</t>
  </si>
  <si>
    <t>Профилактические испытания электроустановок</t>
  </si>
  <si>
    <t>Замена трансформаторов тока измерительного комплекса учета электроэнергии (2 комплекта)</t>
  </si>
  <si>
    <t>ТЕКУЩЕЕ СОДЕРЖАНИЕ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</si>
  <si>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</si>
  <si>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</si>
  <si>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Текущее содержание и управленческие расходы</t>
  </si>
  <si>
    <t>Раздел 2. Дополнительные услуги и работы</t>
  </si>
  <si>
    <t>Сбор денежных средств для формирования резерва на текущий ремонт</t>
  </si>
  <si>
    <t>Директор ООО "КЖЭК "Горский"</t>
  </si>
  <si>
    <t>С.В. Занина</t>
  </si>
  <si>
    <t>Экономист</t>
  </si>
  <si>
    <t>М.А. Иващук</t>
  </si>
  <si>
    <r>
      <t>на основании договора со специализированной организацией
проводится 1 раз в 3 года</t>
    </r>
    <r>
      <rPr>
        <b/>
        <sz val="11"/>
        <color indexed="8"/>
        <rFont val="Times New Roman"/>
        <family val="1"/>
        <charset val="204"/>
      </rPr>
      <t xml:space="preserve">
проведено в 2016году</t>
    </r>
  </si>
  <si>
    <t>проведено в 2016 году</t>
  </si>
  <si>
    <t>Проведение мероприятий по энергосбережению</t>
  </si>
  <si>
    <t>разово</t>
  </si>
  <si>
    <t>Площадь МОП</t>
  </si>
  <si>
    <t>Перечень и периодичность 
работ и услуг по содержанию и ремонту общего имущества 
многоквартирного дома № 74 м-на Горский 
с 01.01.2019 по 31.12.2019 гг.</t>
  </si>
  <si>
    <r>
      <rPr>
        <b/>
        <sz val="9"/>
        <color indexed="8"/>
        <rFont val="Times New Roman"/>
        <family val="1"/>
        <charset val="204"/>
      </rPr>
      <t>120 шт. - лампы ЛОН
30 шт. - выключатели</t>
    </r>
    <r>
      <rPr>
        <sz val="9"/>
        <color indexed="8"/>
        <rFont val="Times New Roman"/>
        <family val="1"/>
        <charset val="204"/>
      </rPr>
      <t xml:space="preserve">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</si>
</sst>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2" applyNumberFormat="0" applyAlignment="0" applyProtection="0"/>
    <xf numFmtId="0" fontId="19" fillId="22" borderId="3" applyNumberFormat="0" applyAlignment="0" applyProtection="0"/>
    <xf numFmtId="0" fontId="20" fillId="22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6" fillId="0" borderId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9" applyNumberFormat="0" applyFont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6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2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0" fontId="3" fillId="2" borderId="1" xfId="0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/>
    <xf numFmtId="0" fontId="0" fillId="2" borderId="0" xfId="0" applyFont="1" applyFill="1"/>
    <xf numFmtId="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6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5"/>
  <sheetViews>
    <sheetView tabSelected="1" view="pageBreakPreview" topLeftCell="A37" zoomScale="85" zoomScaleSheetLayoutView="85" workbookViewId="0">
      <selection activeCell="E55" sqref="E55"/>
    </sheetView>
  </sheetViews>
  <sheetFormatPr defaultRowHeight="15"/>
  <cols>
    <col min="1" max="1" width="7" style="1" customWidth="1"/>
    <col min="2" max="2" width="44.85546875" style="53" customWidth="1"/>
    <col min="3" max="3" width="63.7109375" style="54" customWidth="1"/>
    <col min="4" max="4" width="18.28515625" style="50" customWidth="1"/>
    <col min="5" max="5" width="18.28515625" style="51" customWidth="1"/>
    <col min="6" max="6" width="11.42578125" style="3" hidden="1" customWidth="1"/>
    <col min="7" max="16384" width="9.140625" style="3"/>
  </cols>
  <sheetData>
    <row r="1" spans="1:5">
      <c r="B1" s="2"/>
      <c r="C1" s="64" t="s">
        <v>0</v>
      </c>
      <c r="D1" s="64"/>
      <c r="E1" s="64"/>
    </row>
    <row r="2" spans="1:5">
      <c r="B2" s="2"/>
      <c r="C2" s="64" t="s">
        <v>1</v>
      </c>
      <c r="D2" s="64"/>
      <c r="E2" s="64"/>
    </row>
    <row r="3" spans="1:5">
      <c r="B3" s="2"/>
      <c r="C3" s="4"/>
      <c r="D3" s="5"/>
      <c r="E3" s="5"/>
    </row>
    <row r="4" spans="1:5" ht="105.75" customHeight="1">
      <c r="A4" s="65" t="s">
        <v>134</v>
      </c>
      <c r="B4" s="65"/>
      <c r="C4" s="65"/>
      <c r="D4" s="65"/>
      <c r="E4" s="66"/>
    </row>
    <row r="5" spans="1:5">
      <c r="A5" s="62" t="s">
        <v>2</v>
      </c>
      <c r="B5" s="62"/>
      <c r="C5" s="67" t="s">
        <v>3</v>
      </c>
      <c r="D5" s="67"/>
      <c r="E5" s="67"/>
    </row>
    <row r="6" spans="1:5">
      <c r="A6" s="62" t="s">
        <v>4</v>
      </c>
      <c r="B6" s="62"/>
      <c r="C6" s="63">
        <v>2</v>
      </c>
      <c r="D6" s="63"/>
      <c r="E6" s="63"/>
    </row>
    <row r="7" spans="1:5">
      <c r="A7" s="63" t="s">
        <v>5</v>
      </c>
      <c r="B7" s="63"/>
      <c r="C7" s="68">
        <v>8584.9</v>
      </c>
      <c r="D7" s="68"/>
      <c r="E7" s="68"/>
    </row>
    <row r="8" spans="1:5">
      <c r="A8" s="63" t="s">
        <v>6</v>
      </c>
      <c r="B8" s="63"/>
      <c r="C8" s="68">
        <v>8027.2</v>
      </c>
      <c r="D8" s="68"/>
      <c r="E8" s="68"/>
    </row>
    <row r="9" spans="1:5">
      <c r="A9" s="63" t="s">
        <v>7</v>
      </c>
      <c r="B9" s="63"/>
      <c r="C9" s="68">
        <v>557.70000000000005</v>
      </c>
      <c r="D9" s="68"/>
      <c r="E9" s="68"/>
    </row>
    <row r="10" spans="1:5">
      <c r="A10" s="63" t="s">
        <v>133</v>
      </c>
      <c r="B10" s="63"/>
      <c r="C10" s="68">
        <v>940.5</v>
      </c>
      <c r="D10" s="68"/>
      <c r="E10" s="68"/>
    </row>
    <row r="11" spans="1:5">
      <c r="A11" s="63" t="s">
        <v>8</v>
      </c>
      <c r="B11" s="70"/>
      <c r="C11" s="68">
        <v>3417.1</v>
      </c>
      <c r="D11" s="68"/>
      <c r="E11" s="68"/>
    </row>
    <row r="12" spans="1:5" ht="60">
      <c r="A12" s="71" t="s">
        <v>9</v>
      </c>
      <c r="B12" s="71"/>
      <c r="C12" s="6" t="s">
        <v>10</v>
      </c>
      <c r="D12" s="7" t="s">
        <v>11</v>
      </c>
      <c r="E12" s="7" t="s">
        <v>12</v>
      </c>
    </row>
    <row r="13" spans="1:5">
      <c r="A13" s="72" t="s">
        <v>13</v>
      </c>
      <c r="B13" s="72"/>
      <c r="C13" s="72"/>
      <c r="D13" s="72"/>
      <c r="E13" s="72"/>
    </row>
    <row r="14" spans="1:5" ht="135.75" customHeight="1">
      <c r="A14" s="8" t="s">
        <v>14</v>
      </c>
      <c r="B14" s="9" t="s">
        <v>15</v>
      </c>
      <c r="C14" s="10" t="s">
        <v>16</v>
      </c>
      <c r="D14" s="11">
        <v>217483.02259873186</v>
      </c>
      <c r="E14" s="12">
        <v>2.1111003292479804</v>
      </c>
    </row>
    <row r="15" spans="1:5" ht="80.25" customHeight="1">
      <c r="A15" s="13" t="s">
        <v>17</v>
      </c>
      <c r="B15" s="14" t="s">
        <v>18</v>
      </c>
      <c r="C15" s="61" t="s">
        <v>135</v>
      </c>
      <c r="D15" s="15">
        <v>4729.7250000000004</v>
      </c>
      <c r="E15" s="16">
        <v>4.5911280271173811E-2</v>
      </c>
    </row>
    <row r="16" spans="1:5" ht="101.25">
      <c r="A16" s="8" t="s">
        <v>19</v>
      </c>
      <c r="B16" s="9" t="s">
        <v>20</v>
      </c>
      <c r="C16" s="10" t="s">
        <v>21</v>
      </c>
      <c r="D16" s="11">
        <v>137261.37471168191</v>
      </c>
      <c r="E16" s="12">
        <v>1.3323915121480925</v>
      </c>
    </row>
    <row r="17" spans="1:6" ht="30">
      <c r="A17" s="8" t="s">
        <v>22</v>
      </c>
      <c r="B17" s="9" t="s">
        <v>23</v>
      </c>
      <c r="C17" s="17" t="s">
        <v>24</v>
      </c>
      <c r="D17" s="18">
        <v>137210.56221273079</v>
      </c>
      <c r="E17" s="12">
        <v>1.3318982769429539</v>
      </c>
    </row>
    <row r="18" spans="1:6" ht="28.5">
      <c r="A18" s="19" t="s">
        <v>25</v>
      </c>
      <c r="B18" s="20" t="s">
        <v>26</v>
      </c>
      <c r="C18" s="21"/>
      <c r="D18" s="18">
        <v>150272.62891721862</v>
      </c>
      <c r="E18" s="12">
        <v>1.4586913157328432</v>
      </c>
    </row>
    <row r="19" spans="1:6" ht="45" customHeight="1">
      <c r="A19" s="8" t="s">
        <v>27</v>
      </c>
      <c r="B19" s="14" t="s">
        <v>28</v>
      </c>
      <c r="C19" s="22" t="s">
        <v>29</v>
      </c>
      <c r="D19" s="23">
        <v>121843.55761735991</v>
      </c>
      <c r="E19" s="16">
        <v>1.1827312841671609</v>
      </c>
    </row>
    <row r="20" spans="1:6">
      <c r="A20" s="8" t="s">
        <v>30</v>
      </c>
      <c r="B20" s="14" t="s">
        <v>31</v>
      </c>
      <c r="C20" s="22" t="s">
        <v>32</v>
      </c>
      <c r="D20" s="23">
        <v>14435.60108893799</v>
      </c>
      <c r="E20" s="16">
        <v>0.14012589050676177</v>
      </c>
    </row>
    <row r="21" spans="1:6" ht="30">
      <c r="A21" s="8" t="s">
        <v>33</v>
      </c>
      <c r="B21" s="24" t="s">
        <v>34</v>
      </c>
      <c r="C21" s="25" t="s">
        <v>35</v>
      </c>
      <c r="D21" s="23">
        <v>1550.0025241764981</v>
      </c>
      <c r="E21" s="26">
        <v>1.5045821968189283E-2</v>
      </c>
    </row>
    <row r="22" spans="1:6" ht="75">
      <c r="A22" s="8" t="s">
        <v>36</v>
      </c>
      <c r="B22" s="14" t="s">
        <v>37</v>
      </c>
      <c r="C22" s="22" t="s">
        <v>38</v>
      </c>
      <c r="D22" s="27">
        <v>3225.1482798958696</v>
      </c>
      <c r="E22" s="16">
        <v>3.1306405043505355E-2</v>
      </c>
    </row>
    <row r="23" spans="1:6" ht="45">
      <c r="A23" s="8" t="s">
        <v>39</v>
      </c>
      <c r="B23" s="14" t="s">
        <v>40</v>
      </c>
      <c r="C23" s="22" t="s">
        <v>41</v>
      </c>
      <c r="D23" s="27">
        <v>2494.7742899220598</v>
      </c>
      <c r="E23" s="26">
        <v>2.4216689477280454E-2</v>
      </c>
    </row>
    <row r="24" spans="1:6">
      <c r="A24" s="8" t="s">
        <v>42</v>
      </c>
      <c r="B24" s="14" t="s">
        <v>43</v>
      </c>
      <c r="C24" s="22" t="s">
        <v>44</v>
      </c>
      <c r="D24" s="27">
        <v>1152.8887721999242</v>
      </c>
      <c r="E24" s="28">
        <v>1.1191052237066675E-2</v>
      </c>
    </row>
    <row r="25" spans="1:6">
      <c r="A25" s="8" t="s">
        <v>45</v>
      </c>
      <c r="B25" s="14" t="s">
        <v>46</v>
      </c>
      <c r="C25" s="22" t="s">
        <v>44</v>
      </c>
      <c r="D25" s="27">
        <v>4121.1579696551235</v>
      </c>
      <c r="E25" s="16">
        <v>4.0003940733682818E-2</v>
      </c>
      <c r="F25" s="29"/>
    </row>
    <row r="26" spans="1:6">
      <c r="A26" s="8" t="s">
        <v>47</v>
      </c>
      <c r="B26" s="14" t="s">
        <v>48</v>
      </c>
      <c r="C26" s="22" t="s">
        <v>49</v>
      </c>
      <c r="D26" s="27">
        <v>1449.4983750712279</v>
      </c>
      <c r="E26" s="26">
        <v>1.4070231599195758E-2</v>
      </c>
    </row>
    <row r="27" spans="1:6" ht="28.5">
      <c r="A27" s="8" t="s">
        <v>50</v>
      </c>
      <c r="B27" s="9" t="s">
        <v>51</v>
      </c>
      <c r="C27" s="30"/>
      <c r="D27" s="18">
        <v>758014.2596466965</v>
      </c>
      <c r="E27" s="12">
        <v>7.3580187271322961</v>
      </c>
    </row>
    <row r="28" spans="1:6">
      <c r="A28" s="8" t="s">
        <v>52</v>
      </c>
      <c r="B28" s="31" t="s">
        <v>53</v>
      </c>
      <c r="C28" s="32"/>
      <c r="D28" s="33">
        <v>397681.15029006707</v>
      </c>
      <c r="E28" s="34">
        <v>3.8602774473209465</v>
      </c>
    </row>
    <row r="29" spans="1:6" ht="30">
      <c r="A29" s="8" t="s">
        <v>54</v>
      </c>
      <c r="B29" s="14" t="s">
        <v>55</v>
      </c>
      <c r="C29" s="35" t="s">
        <v>56</v>
      </c>
      <c r="D29" s="27">
        <v>163363.20293251946</v>
      </c>
      <c r="E29" s="16">
        <v>1.5857610740226002</v>
      </c>
    </row>
    <row r="30" spans="1:6" ht="30">
      <c r="A30" s="8" t="s">
        <v>57</v>
      </c>
      <c r="B30" s="14" t="s">
        <v>58</v>
      </c>
      <c r="C30" s="35" t="s">
        <v>59</v>
      </c>
      <c r="D30" s="27">
        <v>211951.22595185321</v>
      </c>
      <c r="E30" s="16">
        <v>2.0574033666850444</v>
      </c>
    </row>
    <row r="31" spans="1:6">
      <c r="A31" s="8" t="s">
        <v>60</v>
      </c>
      <c r="B31" s="14" t="s">
        <v>61</v>
      </c>
      <c r="C31" s="35" t="s">
        <v>62</v>
      </c>
      <c r="D31" s="27">
        <v>16964.642018864033</v>
      </c>
      <c r="E31" s="16">
        <v>0.16467520509716707</v>
      </c>
    </row>
    <row r="32" spans="1:6" ht="30">
      <c r="A32" s="8" t="s">
        <v>63</v>
      </c>
      <c r="B32" s="14" t="s">
        <v>64</v>
      </c>
      <c r="C32" s="35" t="s">
        <v>49</v>
      </c>
      <c r="D32" s="27">
        <v>1012.1814980674216</v>
      </c>
      <c r="E32" s="16">
        <v>9.8252114960320023E-3</v>
      </c>
    </row>
    <row r="33" spans="1:6" ht="30">
      <c r="A33" s="8" t="s">
        <v>65</v>
      </c>
      <c r="B33" s="14" t="s">
        <v>66</v>
      </c>
      <c r="C33" s="35" t="s">
        <v>67</v>
      </c>
      <c r="D33" s="27">
        <v>855.34940007169507</v>
      </c>
      <c r="E33" s="16">
        <v>8.302847636273137E-3</v>
      </c>
    </row>
    <row r="34" spans="1:6">
      <c r="A34" s="8" t="s">
        <v>68</v>
      </c>
      <c r="B34" s="14" t="s">
        <v>69</v>
      </c>
      <c r="C34" s="35" t="s">
        <v>70</v>
      </c>
      <c r="D34" s="27">
        <v>2566.0800378314066</v>
      </c>
      <c r="E34" s="16">
        <v>2.4908851955481977E-2</v>
      </c>
    </row>
    <row r="35" spans="1:6" ht="30">
      <c r="A35" s="8" t="s">
        <v>71</v>
      </c>
      <c r="B35" s="14" t="s">
        <v>72</v>
      </c>
      <c r="C35" s="35" t="s">
        <v>73</v>
      </c>
      <c r="D35" s="27">
        <v>943.18938350048302</v>
      </c>
      <c r="E35" s="16">
        <v>9.1555073782696277E-3</v>
      </c>
    </row>
    <row r="36" spans="1:6">
      <c r="A36" s="8" t="s">
        <v>74</v>
      </c>
      <c r="B36" s="14" t="s">
        <v>75</v>
      </c>
      <c r="C36" s="35" t="s">
        <v>76</v>
      </c>
      <c r="D36" s="27">
        <v>25.279067358628954</v>
      </c>
      <c r="E36" s="28">
        <v>2.4538305007075365E-4</v>
      </c>
    </row>
    <row r="37" spans="1:6">
      <c r="A37" s="8" t="s">
        <v>77</v>
      </c>
      <c r="B37" s="31" t="s">
        <v>78</v>
      </c>
      <c r="C37" s="36"/>
      <c r="D37" s="33">
        <v>360333.1093566296</v>
      </c>
      <c r="E37" s="34">
        <v>3.497741279811351</v>
      </c>
    </row>
    <row r="38" spans="1:6" ht="30">
      <c r="A38" s="8" t="s">
        <v>79</v>
      </c>
      <c r="B38" s="14" t="s">
        <v>80</v>
      </c>
      <c r="C38" s="35" t="s">
        <v>81</v>
      </c>
      <c r="D38" s="27">
        <v>172479.91466646432</v>
      </c>
      <c r="E38" s="16">
        <v>1.674256685832725</v>
      </c>
      <c r="F38" s="37"/>
    </row>
    <row r="39" spans="1:6" ht="30">
      <c r="A39" s="8" t="s">
        <v>82</v>
      </c>
      <c r="B39" s="14" t="s">
        <v>83</v>
      </c>
      <c r="C39" s="35" t="s">
        <v>84</v>
      </c>
      <c r="D39" s="27">
        <v>13440.590951958717</v>
      </c>
      <c r="E39" s="16">
        <v>0.13046736083082619</v>
      </c>
    </row>
    <row r="40" spans="1:6">
      <c r="A40" s="8" t="s">
        <v>85</v>
      </c>
      <c r="B40" s="14" t="s">
        <v>86</v>
      </c>
      <c r="C40" s="35" t="s">
        <v>87</v>
      </c>
      <c r="D40" s="27">
        <v>154333.66061670464</v>
      </c>
      <c r="E40" s="16">
        <v>1.4981116127998448</v>
      </c>
    </row>
    <row r="41" spans="1:6" ht="30">
      <c r="A41" s="8" t="s">
        <v>88</v>
      </c>
      <c r="B41" s="14" t="s">
        <v>89</v>
      </c>
      <c r="C41" s="35" t="s">
        <v>90</v>
      </c>
      <c r="D41" s="27">
        <v>97.948757073484785</v>
      </c>
      <c r="E41" s="26">
        <v>9.5078526515048512E-4</v>
      </c>
    </row>
    <row r="42" spans="1:6">
      <c r="A42" s="8" t="s">
        <v>91</v>
      </c>
      <c r="B42" s="14" t="s">
        <v>92</v>
      </c>
      <c r="C42" s="35" t="s">
        <v>70</v>
      </c>
      <c r="D42" s="27">
        <v>1168.3032501035925</v>
      </c>
      <c r="E42" s="16">
        <v>1.1340680051637105E-2</v>
      </c>
    </row>
    <row r="43" spans="1:6">
      <c r="A43" s="8" t="s">
        <v>93</v>
      </c>
      <c r="B43" s="14" t="s">
        <v>94</v>
      </c>
      <c r="C43" s="35" t="s">
        <v>95</v>
      </c>
      <c r="D43" s="27">
        <v>1168.6689786602146</v>
      </c>
      <c r="E43" s="16">
        <v>1.1344230166340655E-2</v>
      </c>
      <c r="F43" s="29"/>
    </row>
    <row r="44" spans="1:6">
      <c r="A44" s="8" t="s">
        <v>96</v>
      </c>
      <c r="B44" s="14" t="s">
        <v>75</v>
      </c>
      <c r="C44" s="35" t="s">
        <v>76</v>
      </c>
      <c r="D44" s="27">
        <v>26.398952177986022</v>
      </c>
      <c r="E44" s="28">
        <v>2.5625373405617247E-4</v>
      </c>
    </row>
    <row r="45" spans="1:6" s="41" customFormat="1">
      <c r="A45" s="19" t="s">
        <v>97</v>
      </c>
      <c r="B45" s="38" t="s">
        <v>98</v>
      </c>
      <c r="C45" s="39" t="s">
        <v>99</v>
      </c>
      <c r="D45" s="27">
        <v>17617.623183487034</v>
      </c>
      <c r="E45" s="16">
        <v>0.17101367113077454</v>
      </c>
      <c r="F45" s="40"/>
    </row>
    <row r="46" spans="1:6" ht="45">
      <c r="A46" s="8" t="s">
        <v>100</v>
      </c>
      <c r="B46" s="42" t="s">
        <v>101</v>
      </c>
      <c r="C46" s="43" t="s">
        <v>102</v>
      </c>
      <c r="D46" s="18">
        <v>288736.90745893482</v>
      </c>
      <c r="E46" s="12">
        <v>2.8027593745892481</v>
      </c>
    </row>
    <row r="47" spans="1:6">
      <c r="A47" s="60" t="s">
        <v>103</v>
      </c>
      <c r="B47" s="9" t="s">
        <v>106</v>
      </c>
      <c r="C47" s="44" t="s">
        <v>107</v>
      </c>
      <c r="D47" s="18">
        <v>7344.318669627969</v>
      </c>
      <c r="E47" s="12">
        <v>7.1291052406240119E-2</v>
      </c>
    </row>
    <row r="48" spans="1:6" ht="30">
      <c r="A48" s="60" t="s">
        <v>104</v>
      </c>
      <c r="B48" s="9" t="s">
        <v>109</v>
      </c>
      <c r="C48" s="44" t="s">
        <v>110</v>
      </c>
      <c r="D48" s="18">
        <v>160670.91887717802</v>
      </c>
      <c r="E48" s="12">
        <v>1.5596271639465615</v>
      </c>
    </row>
    <row r="49" spans="1:6" ht="30">
      <c r="A49" s="60" t="s">
        <v>105</v>
      </c>
      <c r="B49" s="9" t="s">
        <v>112</v>
      </c>
      <c r="C49" s="44" t="s">
        <v>113</v>
      </c>
      <c r="D49" s="18">
        <v>73885.321692000012</v>
      </c>
      <c r="E49" s="12">
        <v>0.71720231348064645</v>
      </c>
    </row>
    <row r="50" spans="1:6" ht="30">
      <c r="A50" s="60" t="s">
        <v>108</v>
      </c>
      <c r="B50" s="9" t="s">
        <v>115</v>
      </c>
      <c r="C50" s="44" t="s">
        <v>113</v>
      </c>
      <c r="D50" s="18">
        <v>63692.482518000012</v>
      </c>
      <c r="E50" s="12">
        <v>0.61826076908292482</v>
      </c>
      <c r="F50" s="3" t="s">
        <v>116</v>
      </c>
    </row>
    <row r="51" spans="1:6" ht="44.25">
      <c r="A51" s="60" t="s">
        <v>111</v>
      </c>
      <c r="B51" s="9" t="s">
        <v>117</v>
      </c>
      <c r="C51" s="44" t="s">
        <v>129</v>
      </c>
      <c r="D51" s="11">
        <v>27720</v>
      </c>
      <c r="E51" s="12">
        <v>0.26907710049039596</v>
      </c>
    </row>
    <row r="52" spans="1:6" ht="42.75">
      <c r="A52" s="60" t="s">
        <v>114</v>
      </c>
      <c r="B52" s="9" t="s">
        <v>118</v>
      </c>
      <c r="C52" s="44" t="s">
        <v>130</v>
      </c>
      <c r="D52" s="18">
        <v>0</v>
      </c>
      <c r="E52" s="12">
        <v>0</v>
      </c>
    </row>
    <row r="53" spans="1:6">
      <c r="A53" s="60"/>
      <c r="B53" s="9" t="s">
        <v>119</v>
      </c>
      <c r="C53" s="30"/>
      <c r="D53" s="45">
        <v>2022291.7973028007</v>
      </c>
      <c r="E53" s="45">
        <v>19.630317935200186</v>
      </c>
      <c r="F53" s="29"/>
    </row>
    <row r="54" spans="1:6" ht="112.5">
      <c r="A54" s="19"/>
      <c r="B54" s="20" t="s">
        <v>120</v>
      </c>
      <c r="C54" s="46" t="s">
        <v>121</v>
      </c>
      <c r="D54" s="45">
        <v>404458.35946056014</v>
      </c>
      <c r="E54" s="45">
        <v>3.9260635870400367</v>
      </c>
    </row>
    <row r="55" spans="1:6" ht="28.5">
      <c r="A55" s="19"/>
      <c r="B55" s="20" t="s">
        <v>122</v>
      </c>
      <c r="C55" s="46"/>
      <c r="D55" s="45">
        <v>2426750.1567633608</v>
      </c>
      <c r="E55" s="45">
        <v>23.556381522240223</v>
      </c>
    </row>
    <row r="56" spans="1:6">
      <c r="A56" s="67" t="s">
        <v>123</v>
      </c>
      <c r="B56" s="67"/>
      <c r="C56" s="67"/>
      <c r="D56" s="67"/>
      <c r="E56" s="67"/>
      <c r="F56" s="29"/>
    </row>
    <row r="57" spans="1:6" ht="42.75">
      <c r="A57" s="8" t="s">
        <v>14</v>
      </c>
      <c r="B57" s="9" t="s">
        <v>124</v>
      </c>
      <c r="C57" s="47"/>
      <c r="D57" s="18">
        <f>E57*12*C7</f>
        <v>58720.715999999993</v>
      </c>
      <c r="E57" s="12">
        <v>0.56999999999999995</v>
      </c>
    </row>
    <row r="58" spans="1:6" hidden="1">
      <c r="A58" s="55" t="s">
        <v>19</v>
      </c>
      <c r="B58" s="59" t="s">
        <v>131</v>
      </c>
      <c r="C58" s="56" t="s">
        <v>132</v>
      </c>
      <c r="D58" s="57">
        <v>87956.431340425523</v>
      </c>
      <c r="E58" s="58">
        <v>0.85379009792800464</v>
      </c>
    </row>
    <row r="59" spans="1:6">
      <c r="B59" s="48"/>
      <c r="C59" s="49"/>
    </row>
    <row r="60" spans="1:6">
      <c r="B60" s="48"/>
      <c r="C60" s="49"/>
    </row>
    <row r="61" spans="1:6">
      <c r="B61" s="48"/>
      <c r="C61" s="49"/>
    </row>
    <row r="62" spans="1:6">
      <c r="B62" s="52" t="s">
        <v>125</v>
      </c>
      <c r="C62" s="49"/>
      <c r="D62" s="3"/>
      <c r="E62" s="50" t="s">
        <v>126</v>
      </c>
    </row>
    <row r="63" spans="1:6">
      <c r="B63" s="52"/>
      <c r="C63" s="49"/>
      <c r="D63" s="3"/>
      <c r="E63" s="50"/>
    </row>
    <row r="64" spans="1:6">
      <c r="B64" s="52"/>
      <c r="C64" s="49"/>
      <c r="D64" s="3"/>
      <c r="E64" s="50"/>
    </row>
    <row r="65" spans="1:6">
      <c r="B65" s="48"/>
      <c r="C65" s="49"/>
      <c r="D65" s="3"/>
      <c r="E65" s="50"/>
    </row>
    <row r="66" spans="1:6">
      <c r="B66" s="52" t="s">
        <v>127</v>
      </c>
      <c r="C66" s="49"/>
      <c r="D66" s="3"/>
      <c r="E66" s="50" t="s">
        <v>128</v>
      </c>
    </row>
    <row r="67" spans="1:6">
      <c r="B67" s="52"/>
      <c r="C67" s="49"/>
    </row>
    <row r="68" spans="1:6">
      <c r="A68" s="69"/>
      <c r="B68" s="69"/>
      <c r="C68" s="69"/>
      <c r="D68" s="69"/>
      <c r="E68" s="69"/>
    </row>
    <row r="69" spans="1:6">
      <c r="B69" s="48"/>
      <c r="C69" s="49"/>
    </row>
    <row r="70" spans="1:6">
      <c r="B70" s="48"/>
      <c r="C70" s="49"/>
    </row>
    <row r="71" spans="1:6">
      <c r="B71" s="48"/>
      <c r="C71" s="49"/>
    </row>
    <row r="72" spans="1:6">
      <c r="B72" s="48"/>
      <c r="C72" s="49"/>
    </row>
    <row r="73" spans="1:6">
      <c r="B73" s="48"/>
      <c r="C73" s="49"/>
    </row>
    <row r="74" spans="1:6">
      <c r="B74" s="48"/>
      <c r="C74" s="49"/>
    </row>
    <row r="75" spans="1:6">
      <c r="B75" s="48"/>
      <c r="C75" s="49"/>
    </row>
    <row r="76" spans="1:6">
      <c r="B76" s="48"/>
      <c r="C76" s="49"/>
    </row>
    <row r="77" spans="1:6">
      <c r="B77" s="48"/>
      <c r="C77" s="49"/>
    </row>
    <row r="78" spans="1:6">
      <c r="B78" s="48"/>
      <c r="C78" s="49"/>
    </row>
    <row r="79" spans="1:6">
      <c r="B79" s="48"/>
      <c r="C79" s="49"/>
    </row>
    <row r="80" spans="1:6" s="50" customFormat="1">
      <c r="A80" s="1"/>
      <c r="B80" s="48"/>
      <c r="C80" s="49"/>
      <c r="E80" s="51"/>
      <c r="F80" s="3"/>
    </row>
    <row r="81" spans="1:6" s="50" customFormat="1">
      <c r="A81" s="1"/>
      <c r="B81" s="48"/>
      <c r="C81" s="49"/>
      <c r="E81" s="51"/>
      <c r="F81" s="3"/>
    </row>
    <row r="82" spans="1:6" s="50" customFormat="1">
      <c r="A82" s="1"/>
      <c r="B82" s="48"/>
      <c r="C82" s="49"/>
      <c r="E82" s="51"/>
      <c r="F82" s="3"/>
    </row>
    <row r="83" spans="1:6" s="50" customFormat="1">
      <c r="A83" s="1"/>
      <c r="B83" s="48"/>
      <c r="C83" s="49"/>
      <c r="E83" s="51"/>
      <c r="F83" s="3"/>
    </row>
    <row r="84" spans="1:6" s="50" customFormat="1">
      <c r="A84" s="1"/>
      <c r="B84" s="48"/>
      <c r="C84" s="49"/>
      <c r="E84" s="51"/>
      <c r="F84" s="3"/>
    </row>
    <row r="85" spans="1:6" s="50" customFormat="1">
      <c r="A85" s="1"/>
      <c r="B85" s="48"/>
      <c r="C85" s="49"/>
      <c r="E85" s="51"/>
      <c r="F85" s="3"/>
    </row>
    <row r="86" spans="1:6" s="50" customFormat="1">
      <c r="A86" s="1"/>
      <c r="B86" s="48"/>
      <c r="C86" s="49"/>
      <c r="E86" s="51"/>
      <c r="F86" s="3"/>
    </row>
    <row r="87" spans="1:6" s="50" customFormat="1">
      <c r="A87" s="1"/>
      <c r="B87" s="48"/>
      <c r="C87" s="49"/>
      <c r="E87" s="51"/>
      <c r="F87" s="3"/>
    </row>
    <row r="88" spans="1:6" s="50" customFormat="1">
      <c r="A88" s="1"/>
      <c r="B88" s="48"/>
      <c r="C88" s="49"/>
      <c r="E88" s="51"/>
      <c r="F88" s="3"/>
    </row>
    <row r="89" spans="1:6" s="50" customFormat="1">
      <c r="A89" s="1"/>
      <c r="B89" s="48"/>
      <c r="C89" s="49"/>
      <c r="E89" s="51"/>
      <c r="F89" s="3"/>
    </row>
    <row r="90" spans="1:6" s="50" customFormat="1">
      <c r="A90" s="1"/>
      <c r="B90" s="48"/>
      <c r="C90" s="49"/>
      <c r="E90" s="51"/>
      <c r="F90" s="3"/>
    </row>
    <row r="91" spans="1:6" s="50" customFormat="1">
      <c r="A91" s="1"/>
      <c r="B91" s="48"/>
      <c r="C91" s="49"/>
      <c r="E91" s="51"/>
      <c r="F91" s="3"/>
    </row>
    <row r="92" spans="1:6" s="50" customFormat="1">
      <c r="A92" s="1"/>
      <c r="B92" s="48"/>
      <c r="C92" s="49"/>
      <c r="E92" s="51"/>
      <c r="F92" s="3"/>
    </row>
    <row r="93" spans="1:6" s="50" customFormat="1">
      <c r="A93" s="1"/>
      <c r="B93" s="48"/>
      <c r="C93" s="49"/>
      <c r="E93" s="51"/>
      <c r="F93" s="3"/>
    </row>
    <row r="94" spans="1:6" s="50" customFormat="1">
      <c r="A94" s="1"/>
      <c r="B94" s="48"/>
      <c r="C94" s="49"/>
      <c r="E94" s="51"/>
      <c r="F94" s="3"/>
    </row>
    <row r="95" spans="1:6" s="50" customFormat="1">
      <c r="A95" s="1"/>
      <c r="B95" s="48"/>
      <c r="C95" s="49"/>
      <c r="E95" s="51"/>
      <c r="F95" s="3"/>
    </row>
    <row r="96" spans="1:6" s="50" customFormat="1">
      <c r="A96" s="1"/>
      <c r="B96" s="48"/>
      <c r="C96" s="49"/>
      <c r="E96" s="51"/>
      <c r="F96" s="3"/>
    </row>
    <row r="97" spans="1:6" s="50" customFormat="1">
      <c r="A97" s="1"/>
      <c r="B97" s="48"/>
      <c r="C97" s="49"/>
      <c r="E97" s="51"/>
      <c r="F97" s="3"/>
    </row>
    <row r="98" spans="1:6" s="50" customFormat="1">
      <c r="A98" s="1"/>
      <c r="B98" s="48"/>
      <c r="C98" s="49"/>
      <c r="E98" s="51"/>
      <c r="F98" s="3"/>
    </row>
    <row r="99" spans="1:6" s="50" customFormat="1">
      <c r="A99" s="1"/>
      <c r="B99" s="48"/>
      <c r="C99" s="49"/>
      <c r="E99" s="51"/>
      <c r="F99" s="3"/>
    </row>
    <row r="100" spans="1:6" s="50" customFormat="1">
      <c r="A100" s="1"/>
      <c r="B100" s="48"/>
      <c r="C100" s="49"/>
      <c r="E100" s="51"/>
      <c r="F100" s="3"/>
    </row>
    <row r="101" spans="1:6" s="50" customFormat="1">
      <c r="A101" s="1"/>
      <c r="B101" s="48"/>
      <c r="C101" s="49"/>
      <c r="E101" s="51"/>
      <c r="F101" s="3"/>
    </row>
    <row r="102" spans="1:6" s="50" customFormat="1">
      <c r="A102" s="1"/>
      <c r="B102" s="48"/>
      <c r="C102" s="49"/>
      <c r="E102" s="51"/>
      <c r="F102" s="3"/>
    </row>
    <row r="103" spans="1:6" s="50" customFormat="1">
      <c r="A103" s="1"/>
      <c r="B103" s="48"/>
      <c r="C103" s="49"/>
      <c r="E103" s="51"/>
      <c r="F103" s="3"/>
    </row>
    <row r="104" spans="1:6" s="50" customFormat="1">
      <c r="A104" s="1"/>
      <c r="B104" s="48"/>
      <c r="C104" s="49"/>
      <c r="E104" s="51"/>
      <c r="F104" s="3"/>
    </row>
    <row r="105" spans="1:6" s="50" customFormat="1">
      <c r="A105" s="1"/>
      <c r="B105" s="48"/>
      <c r="C105" s="49"/>
      <c r="E105" s="51"/>
      <c r="F105" s="3"/>
    </row>
  </sheetData>
  <mergeCells count="21">
    <mergeCell ref="A56:E56"/>
    <mergeCell ref="A68:E68"/>
    <mergeCell ref="A10:B10"/>
    <mergeCell ref="C10:E10"/>
    <mergeCell ref="A11:B11"/>
    <mergeCell ref="C11:E11"/>
    <mergeCell ref="A12:B12"/>
    <mergeCell ref="A13:E13"/>
    <mergeCell ref="A7:B7"/>
    <mergeCell ref="C7:E7"/>
    <mergeCell ref="A8:B8"/>
    <mergeCell ref="C8:E8"/>
    <mergeCell ref="A9:B9"/>
    <mergeCell ref="C9:E9"/>
    <mergeCell ref="A6:B6"/>
    <mergeCell ref="C6:E6"/>
    <mergeCell ref="C1:E1"/>
    <mergeCell ref="C2:E2"/>
    <mergeCell ref="A4:E4"/>
    <mergeCell ref="A5:B5"/>
    <mergeCell ref="C5:E5"/>
  </mergeCells>
  <printOptions horizontalCentered="1"/>
  <pageMargins left="0.35433070866141736" right="0.35433070866141736" top="0.55118110236220474" bottom="0.35433070866141736" header="0" footer="0"/>
  <pageSetup scale="65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74+5%</vt:lpstr>
      <vt:lpstr>'74+5%'!Область_печати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2018-11-08T08:21:15Z</cp:lastPrinted>
  <dcterms:created xsi:type="dcterms:W3CDTF">2016-11-20T09:39:29Z</dcterms:created>
  <dcterms:modified xsi:type="dcterms:W3CDTF">2019-03-15T06:54:23Z</dcterms:modified>
</cp:coreProperties>
</file>