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270" activeTab="0"/>
  </bookViews>
  <sheets>
    <sheet name="Гор65-2018" sheetId="1" r:id="rId1"/>
  </sheets>
  <definedNames>
    <definedName name="_xlnm.Print_Area" localSheetId="0">'Гор65-2018'!$A$1:$E$57</definedName>
  </definedNames>
  <calcPr fullCalcOnLoad="1"/>
</workbook>
</file>

<file path=xl/sharedStrings.xml><?xml version="1.0" encoding="utf-8"?>
<sst xmlns="http://schemas.openxmlformats.org/spreadsheetml/2006/main" count="138" uniqueCount="83">
  <si>
    <t>Площадь МКД</t>
  </si>
  <si>
    <t>м2</t>
  </si>
  <si>
    <t>Наименование вида работы(услуги)</t>
  </si>
  <si>
    <t>Периодичность выполненной работы (оказанной услуги)</t>
  </si>
  <si>
    <t>Единица измерения работы (услуги)</t>
  </si>
  <si>
    <t>Стоимость выполненной работы (оказанной услуги) за единицу</t>
  </si>
  <si>
    <t>Цена выполненной работы (оказанной услуги), в рублях</t>
  </si>
  <si>
    <t>Техническое обслуживание внутридомового инженерного оборудования</t>
  </si>
  <si>
    <t>Техническое обслуживание конструктивных элементов зданий</t>
  </si>
  <si>
    <t>Аварийно-ремонтное обслуживание</t>
  </si>
  <si>
    <t>сдвигание свежевыпавшего снега в дни сильных снегопадов</t>
  </si>
  <si>
    <t>посыпка территории пескосмесью</t>
  </si>
  <si>
    <t>очистка от наледи и льда крышек люков и пожарных колодцев</t>
  </si>
  <si>
    <t>очистка контейнерной площадки</t>
  </si>
  <si>
    <t>сметание снега со ступеней и площадки перед входом в подъезд</t>
  </si>
  <si>
    <t>частичная уборка территории в дни с осадками более 2 см</t>
  </si>
  <si>
    <t>уборка газонов</t>
  </si>
  <si>
    <t>подметание ступеней и площадок перед входом в подъезд</t>
  </si>
  <si>
    <t>уборка контейнерной площадки</t>
  </si>
  <si>
    <t>Сбор, вывоз и утилизация твердых бытовых отходов</t>
  </si>
  <si>
    <t>Дератизация, дезинсекция</t>
  </si>
  <si>
    <t>1 раз в неделю</t>
  </si>
  <si>
    <t>5 раз в неделю</t>
  </si>
  <si>
    <t xml:space="preserve">асфальт  1, 2 и 3 класса - 50 % территории  1 раз в двое суток </t>
  </si>
  <si>
    <t>не реже одного раза в сутки</t>
  </si>
  <si>
    <t>мытье окон</t>
  </si>
  <si>
    <t>Санитарное содержание лестничных клеток</t>
  </si>
  <si>
    <t>Уборка земельного участка, входящего в состав общего имущества дома</t>
  </si>
  <si>
    <t>холодный период</t>
  </si>
  <si>
    <t>подметание территории</t>
  </si>
  <si>
    <t>очистка участков территории от снега и наледи при механизированной уборке</t>
  </si>
  <si>
    <t>теплый период</t>
  </si>
  <si>
    <t xml:space="preserve">уборка приямков </t>
  </si>
  <si>
    <t>Сбор, вывоз и утилизация крупногабаритных бытовых отходов</t>
  </si>
  <si>
    <t>1 раз в месяц</t>
  </si>
  <si>
    <t xml:space="preserve"> в дни гололеда не менее 1 раза в день</t>
  </si>
  <si>
    <t>6 раз в холодный период</t>
  </si>
  <si>
    <t>мытье лестничных площадок и маршей</t>
  </si>
  <si>
    <t>мытье полов кабины лифтов</t>
  </si>
  <si>
    <t>протирка указателей</t>
  </si>
  <si>
    <t>уборка крыльца</t>
  </si>
  <si>
    <t>озеленение, кошение газонов</t>
  </si>
  <si>
    <t>Обслуживание  лифтов</t>
  </si>
  <si>
    <t>ежемесячно, согласно договору со специализированной организацией</t>
  </si>
  <si>
    <t>В том числе замена ламп накаливания и выключателей в местах общего пользования</t>
  </si>
  <si>
    <t>1 раз в год</t>
  </si>
  <si>
    <t>2 раза в неделю</t>
  </si>
  <si>
    <t>по мере необходимости (1 раз в неделю)</t>
  </si>
  <si>
    <t>дератизация - 1 раз в квартал, дезинсекция - 2 раза в год</t>
  </si>
  <si>
    <t>ТЕКУЩЕЕ СОДЕРЖАНИЕ</t>
  </si>
  <si>
    <t>в течение летнего периода</t>
  </si>
  <si>
    <t>1 раз за период</t>
  </si>
  <si>
    <t>Техническое обслуживание ИТП (автоматизированный)</t>
  </si>
  <si>
    <t>Обслуживание  противопожарной автоматики</t>
  </si>
  <si>
    <t>Текущее содержание и управленческие расходы</t>
  </si>
  <si>
    <t>НСО, г. Новосибирск, ул. Горский м-н, дом 65</t>
  </si>
  <si>
    <t>круглосуточно на системах водоснабжения, водоотведения, теплоснабжения и энергообеспечения</t>
  </si>
  <si>
    <t>- подметание пожарных переходов
- влажная уборка пожарных переходов (мытье)</t>
  </si>
  <si>
    <t>- 1 раз в неделю
- 1 раз в месяц в теплый период</t>
  </si>
  <si>
    <t>мытье лестничных площадок 
(лифтовые холлы и коридор)</t>
  </si>
  <si>
    <t>первый этаж - 3 раза в неделю, выше первого - 1 раз в неделю</t>
  </si>
  <si>
    <t>2 раза в месяц</t>
  </si>
  <si>
    <t>мытье стен, дверей, оконных ограждений, перил, чердачных лестниц, плафонов, почтовых ящиков, шкафов для электросчетчиков и слаботочных устройств, обметание пыли с потолков</t>
  </si>
  <si>
    <t>влажная протирка стен, дверей, потолков и плафонов кабины лифта, подоконников, почтовых ящиков</t>
  </si>
  <si>
    <t>влажная протирка отопительных приборов</t>
  </si>
  <si>
    <t>асфальт  1 класса - 1 раз в двое суток, асфальт 2 и 3 класса - 1 раз в сутки</t>
  </si>
  <si>
    <t xml:space="preserve"> 2 раза в сутки в дни сильных снегопадов</t>
  </si>
  <si>
    <t>3 раза в неделю</t>
  </si>
  <si>
    <t>подметание территории с дни без осадков или в дни с осадками до 2 см</t>
  </si>
  <si>
    <t>асфальт  1 класса - 1 раз в двое суток, грунт 2 класса и асфальт 2 и 3 класса - 1 раз в сутки</t>
  </si>
  <si>
    <t>1 раз в двое суток</t>
  </si>
  <si>
    <t>Автоуслуги по вывозу снега, механизированная уборка</t>
  </si>
  <si>
    <t>по мере необходимости (во время обильных снегопадов)</t>
  </si>
  <si>
    <t>Техническое обслуживание ОПУ (тепловая энергия, горячее и холодное водоснабжение)</t>
  </si>
  <si>
    <t>Техническое бслуживание камер в лифтах</t>
  </si>
  <si>
    <t>по договору со специализированной организацией</t>
  </si>
  <si>
    <t>ПЛАТА ЗА УПРАВЛЕНИЕ МНОГОКВАРТИРНЫМ ДОМОМ, 20%</t>
  </si>
  <si>
    <t>ОТЧЁТ</t>
  </si>
  <si>
    <t>об исполнении договора управления</t>
  </si>
  <si>
    <t>многоквартирным домом</t>
  </si>
  <si>
    <t>с 01.01.2018 по 31.12.2018 гг.</t>
  </si>
  <si>
    <t xml:space="preserve">Директор    </t>
  </si>
  <si>
    <t xml:space="preserve">С.В. Занина           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</si>
</sst>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0.000"/>
    <numFmt numFmtId="175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4" fontId="38" fillId="0" borderId="10" xfId="0" applyNumberFormat="1" applyFont="1" applyBorder="1" applyAlignment="1">
      <alignment horizontal="center"/>
    </xf>
    <xf numFmtId="49" fontId="38" fillId="0" borderId="11" xfId="0" applyNumberFormat="1" applyFont="1" applyBorder="1" applyAlignment="1">
      <alignment vertical="center" wrapText="1"/>
    </xf>
    <xf numFmtId="0" fontId="39" fillId="0" borderId="0" xfId="0" applyFont="1" applyAlignment="1">
      <alignment/>
    </xf>
    <xf numFmtId="0" fontId="38" fillId="0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/>
    </xf>
    <xf numFmtId="0" fontId="38" fillId="0" borderId="11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2" fontId="38" fillId="0" borderId="11" xfId="0" applyNumberFormat="1" applyFont="1" applyBorder="1" applyAlignment="1">
      <alignment horizontal="center" vertical="center" wrapText="1"/>
    </xf>
    <xf numFmtId="4" fontId="38" fillId="0" borderId="11" xfId="0" applyNumberFormat="1" applyFont="1" applyBorder="1" applyAlignment="1">
      <alignment horizontal="center" vertical="center" wrapText="1"/>
    </xf>
    <xf numFmtId="174" fontId="38" fillId="0" borderId="11" xfId="0" applyNumberFormat="1" applyFont="1" applyBorder="1" applyAlignment="1">
      <alignment horizontal="center" vertical="center" wrapText="1"/>
    </xf>
    <xf numFmtId="175" fontId="38" fillId="0" borderId="11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right"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17" fontId="41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56"/>
  <sheetViews>
    <sheetView tabSelected="1" view="pageBreakPreview" zoomScaleSheetLayoutView="100" zoomScalePageLayoutView="0" workbookViewId="0" topLeftCell="A1">
      <selection activeCell="A58" sqref="A58:IV88"/>
    </sheetView>
  </sheetViews>
  <sheetFormatPr defaultColWidth="9.140625" defaultRowHeight="15"/>
  <cols>
    <col min="1" max="1" width="33.8515625" style="2" customWidth="1"/>
    <col min="2" max="2" width="44.7109375" style="2" customWidth="1"/>
    <col min="3" max="3" width="9.00390625" style="2" customWidth="1"/>
    <col min="4" max="4" width="11.8515625" style="2" customWidth="1"/>
    <col min="5" max="5" width="10.8515625" style="2" bestFit="1" customWidth="1"/>
    <col min="6" max="16384" width="9.140625" style="2" customWidth="1"/>
  </cols>
  <sheetData>
    <row r="1" spans="1:5" s="20" customFormat="1" ht="15.75">
      <c r="A1" s="19" t="s">
        <v>77</v>
      </c>
      <c r="B1" s="19"/>
      <c r="C1" s="19"/>
      <c r="D1" s="19"/>
      <c r="E1" s="19"/>
    </row>
    <row r="2" spans="1:5" s="20" customFormat="1" ht="15.75">
      <c r="A2" s="19" t="s">
        <v>78</v>
      </c>
      <c r="B2" s="19"/>
      <c r="C2" s="19"/>
      <c r="D2" s="19"/>
      <c r="E2" s="19"/>
    </row>
    <row r="3" spans="1:5" s="20" customFormat="1" ht="15.75">
      <c r="A3" s="19" t="s">
        <v>79</v>
      </c>
      <c r="B3" s="19"/>
      <c r="C3" s="19"/>
      <c r="D3" s="19"/>
      <c r="E3" s="19"/>
    </row>
    <row r="4" spans="1:5" ht="12" customHeight="1">
      <c r="A4" s="16"/>
      <c r="B4" s="16"/>
      <c r="C4" s="16"/>
      <c r="D4" s="16"/>
      <c r="E4" s="16"/>
    </row>
    <row r="5" spans="1:5" ht="12.75">
      <c r="A5" s="17" t="s">
        <v>80</v>
      </c>
      <c r="B5" s="17"/>
      <c r="C5" s="17"/>
      <c r="D5" s="17"/>
      <c r="E5" s="17"/>
    </row>
    <row r="6" spans="1:5" ht="12.75">
      <c r="A6" s="6" t="s">
        <v>55</v>
      </c>
      <c r="B6" s="1"/>
      <c r="C6" s="1"/>
      <c r="D6" s="1"/>
      <c r="E6" s="1"/>
    </row>
    <row r="7" spans="1:5" ht="12.75">
      <c r="A7" s="3"/>
      <c r="B7" s="18" t="s">
        <v>0</v>
      </c>
      <c r="C7" s="18"/>
      <c r="D7" s="4">
        <v>10554</v>
      </c>
      <c r="E7" s="3" t="s">
        <v>1</v>
      </c>
    </row>
    <row r="8" spans="1:5" s="8" customFormat="1" ht="76.5">
      <c r="A8" s="7" t="s">
        <v>2</v>
      </c>
      <c r="B8" s="7" t="s">
        <v>3</v>
      </c>
      <c r="C8" s="7" t="s">
        <v>4</v>
      </c>
      <c r="D8" s="7" t="s">
        <v>5</v>
      </c>
      <c r="E8" s="7" t="s">
        <v>6</v>
      </c>
    </row>
    <row r="9" spans="1:5" ht="38.25">
      <c r="A9" s="5" t="s">
        <v>7</v>
      </c>
      <c r="B9" s="9"/>
      <c r="C9" s="10" t="s">
        <v>1</v>
      </c>
      <c r="D9" s="11">
        <v>2.134941870232392</v>
      </c>
      <c r="E9" s="12">
        <f>D9*$D$7*12</f>
        <v>270386.11798119196</v>
      </c>
    </row>
    <row r="10" spans="1:5" ht="38.25">
      <c r="A10" s="5" t="s">
        <v>44</v>
      </c>
      <c r="B10" s="9"/>
      <c r="C10" s="10" t="s">
        <v>1</v>
      </c>
      <c r="D10" s="11">
        <v>0.038854344324426755</v>
      </c>
      <c r="E10" s="12">
        <f aca="true" t="shared" si="0" ref="E10:E53">D10*$D$7*12</f>
        <v>4920.825</v>
      </c>
    </row>
    <row r="11" spans="1:5" ht="25.5">
      <c r="A11" s="5" t="s">
        <v>8</v>
      </c>
      <c r="B11" s="9"/>
      <c r="C11" s="10" t="s">
        <v>1</v>
      </c>
      <c r="D11" s="11">
        <v>1.3238898186266022</v>
      </c>
      <c r="E11" s="12">
        <f t="shared" si="0"/>
        <v>167667.99774942192</v>
      </c>
    </row>
    <row r="12" spans="1:5" ht="38.25">
      <c r="A12" s="5" t="s">
        <v>9</v>
      </c>
      <c r="B12" s="9" t="s">
        <v>56</v>
      </c>
      <c r="C12" s="10" t="s">
        <v>1</v>
      </c>
      <c r="D12" s="11">
        <v>1.3862152259979703</v>
      </c>
      <c r="E12" s="12">
        <f t="shared" si="0"/>
        <v>175561.38594219094</v>
      </c>
    </row>
    <row r="13" spans="1:5" ht="25.5">
      <c r="A13" s="5" t="s">
        <v>26</v>
      </c>
      <c r="B13" s="9"/>
      <c r="C13" s="10" t="s">
        <v>1</v>
      </c>
      <c r="D13" s="11">
        <v>2.5885748477707016</v>
      </c>
      <c r="E13" s="12">
        <f t="shared" si="0"/>
        <v>327837.82732046384</v>
      </c>
    </row>
    <row r="14" spans="1:5" ht="38.25">
      <c r="A14" s="5" t="s">
        <v>57</v>
      </c>
      <c r="B14" s="9" t="s">
        <v>58</v>
      </c>
      <c r="C14" s="10" t="s">
        <v>1</v>
      </c>
      <c r="D14" s="11">
        <v>1.1185921917995034</v>
      </c>
      <c r="E14" s="12">
        <f t="shared" si="0"/>
        <v>141667.4639070235</v>
      </c>
    </row>
    <row r="15" spans="1:5" ht="25.5">
      <c r="A15" s="5" t="s">
        <v>59</v>
      </c>
      <c r="B15" s="9" t="s">
        <v>60</v>
      </c>
      <c r="C15" s="10" t="s">
        <v>1</v>
      </c>
      <c r="D15" s="11">
        <v>1.1364843022157753</v>
      </c>
      <c r="E15" s="12">
        <f t="shared" si="0"/>
        <v>143933.4639070235</v>
      </c>
    </row>
    <row r="16" spans="1:5" ht="12.75">
      <c r="A16" s="5" t="s">
        <v>37</v>
      </c>
      <c r="B16" s="9" t="s">
        <v>61</v>
      </c>
      <c r="C16" s="10" t="s">
        <v>1</v>
      </c>
      <c r="D16" s="11">
        <v>0.2927358080423959</v>
      </c>
      <c r="E16" s="12">
        <f t="shared" si="0"/>
        <v>37074.404616953354</v>
      </c>
    </row>
    <row r="17" spans="1:5" ht="12.75">
      <c r="A17" s="5" t="s">
        <v>38</v>
      </c>
      <c r="B17" s="9" t="s">
        <v>46</v>
      </c>
      <c r="C17" s="10" t="s">
        <v>1</v>
      </c>
      <c r="D17" s="13">
        <v>0.008360816166550175</v>
      </c>
      <c r="E17" s="12">
        <f t="shared" si="0"/>
        <v>1058.8806458612466</v>
      </c>
    </row>
    <row r="18" spans="1:5" ht="63.75">
      <c r="A18" s="5" t="s">
        <v>62</v>
      </c>
      <c r="B18" s="9" t="s">
        <v>45</v>
      </c>
      <c r="C18" s="10" t="s">
        <v>1</v>
      </c>
      <c r="D18" s="11">
        <v>0.01907876600612877</v>
      </c>
      <c r="E18" s="12">
        <f t="shared" si="0"/>
        <v>2416.2875571441964</v>
      </c>
    </row>
    <row r="19" spans="1:5" ht="38.25">
      <c r="A19" s="5" t="s">
        <v>63</v>
      </c>
      <c r="B19" s="9" t="s">
        <v>34</v>
      </c>
      <c r="C19" s="10" t="s">
        <v>1</v>
      </c>
      <c r="D19" s="11">
        <v>0.005321816433657353</v>
      </c>
      <c r="E19" s="12">
        <f t="shared" si="0"/>
        <v>673.9974076898365</v>
      </c>
    </row>
    <row r="20" spans="1:5" ht="25.5">
      <c r="A20" s="5" t="s">
        <v>64</v>
      </c>
      <c r="B20" s="9" t="s">
        <v>45</v>
      </c>
      <c r="C20" s="10" t="s">
        <v>1</v>
      </c>
      <c r="D20" s="11">
        <v>0.0004404926868679955</v>
      </c>
      <c r="E20" s="12">
        <f t="shared" si="0"/>
        <v>55.78751780645789</v>
      </c>
    </row>
    <row r="21" spans="1:5" ht="12.75">
      <c r="A21" s="5" t="s">
        <v>25</v>
      </c>
      <c r="B21" s="9" t="s">
        <v>45</v>
      </c>
      <c r="C21" s="10" t="s">
        <v>1</v>
      </c>
      <c r="D21" s="11">
        <v>0.007560654419822686</v>
      </c>
      <c r="E21" s="12">
        <f t="shared" si="0"/>
        <v>957.5417609617035</v>
      </c>
    </row>
    <row r="22" spans="1:5" ht="12.75">
      <c r="A22" s="5" t="s">
        <v>40</v>
      </c>
      <c r="B22" s="9" t="s">
        <v>21</v>
      </c>
      <c r="C22" s="10" t="s">
        <v>1</v>
      </c>
      <c r="D22" s="11">
        <v>0.01789211041627187</v>
      </c>
      <c r="E22" s="12">
        <f t="shared" si="0"/>
        <v>2266</v>
      </c>
    </row>
    <row r="23" spans="1:5" ht="25.5">
      <c r="A23" s="5" t="s">
        <v>27</v>
      </c>
      <c r="B23" s="9"/>
      <c r="C23" s="10" t="s">
        <v>1</v>
      </c>
      <c r="D23" s="11">
        <v>5.249478302704806</v>
      </c>
      <c r="E23" s="12">
        <f t="shared" si="0"/>
        <v>664835.9280809583</v>
      </c>
    </row>
    <row r="24" spans="1:5" ht="12.75">
      <c r="A24" s="5" t="s">
        <v>28</v>
      </c>
      <c r="B24" s="9"/>
      <c r="C24" s="10" t="s">
        <v>1</v>
      </c>
      <c r="D24" s="11">
        <v>2.5783979907168226</v>
      </c>
      <c r="E24" s="12">
        <f t="shared" si="0"/>
        <v>326548.9487283041</v>
      </c>
    </row>
    <row r="25" spans="1:5" ht="25.5">
      <c r="A25" s="5" t="s">
        <v>29</v>
      </c>
      <c r="B25" s="9" t="s">
        <v>65</v>
      </c>
      <c r="C25" s="10" t="s">
        <v>1</v>
      </c>
      <c r="D25" s="13">
        <v>1.0598406723585334</v>
      </c>
      <c r="E25" s="12">
        <f t="shared" si="0"/>
        <v>134226.70147286355</v>
      </c>
    </row>
    <row r="26" spans="1:5" ht="25.5">
      <c r="A26" s="5" t="s">
        <v>10</v>
      </c>
      <c r="B26" s="9" t="s">
        <v>66</v>
      </c>
      <c r="C26" s="10" t="s">
        <v>1</v>
      </c>
      <c r="D26" s="13">
        <v>1.3750619832840634</v>
      </c>
      <c r="E26" s="12">
        <f t="shared" si="0"/>
        <v>174148.85005896006</v>
      </c>
    </row>
    <row r="27" spans="1:5" ht="12.75">
      <c r="A27" s="5" t="s">
        <v>11</v>
      </c>
      <c r="B27" s="9" t="s">
        <v>35</v>
      </c>
      <c r="C27" s="10" t="s">
        <v>1</v>
      </c>
      <c r="D27" s="11">
        <v>0.1100603886361215</v>
      </c>
      <c r="E27" s="12">
        <f t="shared" si="0"/>
        <v>13938.928099987515</v>
      </c>
    </row>
    <row r="28" spans="1:5" ht="25.5">
      <c r="A28" s="5" t="s">
        <v>12</v>
      </c>
      <c r="B28" s="9" t="s">
        <v>21</v>
      </c>
      <c r="C28" s="10" t="s">
        <v>1</v>
      </c>
      <c r="D28" s="14">
        <v>0.006566663117542836</v>
      </c>
      <c r="E28" s="12">
        <f t="shared" si="0"/>
        <v>831.654750510565</v>
      </c>
    </row>
    <row r="29" spans="1:5" ht="25.5">
      <c r="A29" s="5" t="s">
        <v>30</v>
      </c>
      <c r="B29" s="9" t="s">
        <v>36</v>
      </c>
      <c r="C29" s="10" t="s">
        <v>1</v>
      </c>
      <c r="D29" s="14">
        <v>0.00554919386373634</v>
      </c>
      <c r="E29" s="12">
        <f t="shared" si="0"/>
        <v>702.79430445448</v>
      </c>
    </row>
    <row r="30" spans="1:5" ht="12.75">
      <c r="A30" s="5" t="s">
        <v>13</v>
      </c>
      <c r="B30" s="9" t="s">
        <v>22</v>
      </c>
      <c r="C30" s="10" t="s">
        <v>1</v>
      </c>
      <c r="D30" s="11">
        <v>0.016647788142011687</v>
      </c>
      <c r="E30" s="12">
        <f t="shared" si="0"/>
        <v>2108.409072609496</v>
      </c>
    </row>
    <row r="31" spans="1:5" ht="25.5">
      <c r="A31" s="5" t="s">
        <v>14</v>
      </c>
      <c r="B31" s="9" t="s">
        <v>67</v>
      </c>
      <c r="C31" s="10" t="s">
        <v>1</v>
      </c>
      <c r="D31" s="11">
        <v>0.004589300646165855</v>
      </c>
      <c r="E31" s="12">
        <f t="shared" si="0"/>
        <v>581.2257482356132</v>
      </c>
    </row>
    <row r="32" spans="1:5" ht="12.75">
      <c r="A32" s="5" t="s">
        <v>39</v>
      </c>
      <c r="B32" s="9" t="s">
        <v>51</v>
      </c>
      <c r="C32" s="10" t="s">
        <v>1</v>
      </c>
      <c r="D32" s="11">
        <v>8.200066864822932E-05</v>
      </c>
      <c r="E32" s="12">
        <f t="shared" si="0"/>
        <v>10.385220682960945</v>
      </c>
    </row>
    <row r="33" spans="1:5" ht="12.75">
      <c r="A33" s="5" t="s">
        <v>31</v>
      </c>
      <c r="B33" s="9"/>
      <c r="C33" s="10" t="s">
        <v>1</v>
      </c>
      <c r="D33" s="11">
        <v>2.6710803119879833</v>
      </c>
      <c r="E33" s="12">
        <f t="shared" si="0"/>
        <v>338286.97935265413</v>
      </c>
    </row>
    <row r="34" spans="1:5" ht="25.5">
      <c r="A34" s="5" t="s">
        <v>68</v>
      </c>
      <c r="B34" s="9" t="s">
        <v>69</v>
      </c>
      <c r="C34" s="10" t="s">
        <v>1</v>
      </c>
      <c r="D34" s="13">
        <v>1.1949425526890332</v>
      </c>
      <c r="E34" s="12">
        <f t="shared" si="0"/>
        <v>151337.08441296066</v>
      </c>
    </row>
    <row r="35" spans="1:5" ht="25.5">
      <c r="A35" s="5" t="s">
        <v>15</v>
      </c>
      <c r="B35" s="9" t="s">
        <v>23</v>
      </c>
      <c r="C35" s="10" t="s">
        <v>1</v>
      </c>
      <c r="D35" s="11">
        <v>0.09311654689092523</v>
      </c>
      <c r="E35" s="12">
        <f t="shared" si="0"/>
        <v>11793.024430641897</v>
      </c>
    </row>
    <row r="36" spans="1:5" ht="12.75">
      <c r="A36" s="5" t="s">
        <v>16</v>
      </c>
      <c r="B36" s="9" t="s">
        <v>70</v>
      </c>
      <c r="C36" s="10" t="s">
        <v>1</v>
      </c>
      <c r="D36" s="11">
        <v>1.069225125370639</v>
      </c>
      <c r="E36" s="12">
        <f t="shared" si="0"/>
        <v>135415.2236779407</v>
      </c>
    </row>
    <row r="37" spans="1:5" ht="25.5">
      <c r="A37" s="5" t="s">
        <v>17</v>
      </c>
      <c r="B37" s="9" t="s">
        <v>21</v>
      </c>
      <c r="C37" s="10" t="s">
        <v>1</v>
      </c>
      <c r="D37" s="14">
        <v>0.00033929497830643534</v>
      </c>
      <c r="E37" s="12">
        <f t="shared" si="0"/>
        <v>42.971030412553425</v>
      </c>
    </row>
    <row r="38" spans="1:5" ht="12.75">
      <c r="A38" s="5" t="s">
        <v>18</v>
      </c>
      <c r="B38" s="9" t="s">
        <v>22</v>
      </c>
      <c r="C38" s="10" t="s">
        <v>1</v>
      </c>
      <c r="D38" s="11">
        <v>0.008094016458051486</v>
      </c>
      <c r="E38" s="12">
        <f t="shared" si="0"/>
        <v>1025.0909963793047</v>
      </c>
    </row>
    <row r="39" spans="1:5" ht="12.75">
      <c r="A39" s="5" t="s">
        <v>32</v>
      </c>
      <c r="B39" s="9" t="s">
        <v>34</v>
      </c>
      <c r="C39" s="10" t="s">
        <v>1</v>
      </c>
      <c r="D39" s="11">
        <v>0.008096550229104688</v>
      </c>
      <c r="E39" s="12">
        <f t="shared" si="0"/>
        <v>1025.4118934156504</v>
      </c>
    </row>
    <row r="40" spans="1:5" ht="12.75">
      <c r="A40" s="5" t="s">
        <v>39</v>
      </c>
      <c r="B40" s="9" t="s">
        <v>51</v>
      </c>
      <c r="C40" s="10" t="s">
        <v>1</v>
      </c>
      <c r="D40" s="11">
        <v>8.197839681637295E-05</v>
      </c>
      <c r="E40" s="12">
        <f t="shared" si="0"/>
        <v>10.382400000000002</v>
      </c>
    </row>
    <row r="41" spans="1:5" ht="12.75">
      <c r="A41" s="5" t="s">
        <v>41</v>
      </c>
      <c r="B41" s="9" t="s">
        <v>50</v>
      </c>
      <c r="C41" s="10" t="s">
        <v>1</v>
      </c>
      <c r="D41" s="11">
        <v>0.29718424697510654</v>
      </c>
      <c r="E41" s="12">
        <f t="shared" si="0"/>
        <v>37637.79051090329</v>
      </c>
    </row>
    <row r="42" spans="1:5" ht="25.5">
      <c r="A42" s="5" t="s">
        <v>71</v>
      </c>
      <c r="B42" s="9" t="s">
        <v>72</v>
      </c>
      <c r="C42" s="10" t="s">
        <v>1</v>
      </c>
      <c r="D42" s="11">
        <v>1.5119306351033377</v>
      </c>
      <c r="E42" s="12">
        <f t="shared" si="0"/>
        <v>191482.99107456752</v>
      </c>
    </row>
    <row r="43" spans="1:5" ht="25.5">
      <c r="A43" s="5" t="s">
        <v>33</v>
      </c>
      <c r="B43" s="9" t="s">
        <v>47</v>
      </c>
      <c r="C43" s="10" t="s">
        <v>1</v>
      </c>
      <c r="D43" s="11">
        <v>1.6848191962998866</v>
      </c>
      <c r="E43" s="12">
        <f t="shared" si="0"/>
        <v>213378.98157298804</v>
      </c>
    </row>
    <row r="44" spans="1:5" ht="25.5">
      <c r="A44" s="5" t="s">
        <v>19</v>
      </c>
      <c r="B44" s="9" t="s">
        <v>24</v>
      </c>
      <c r="C44" s="10" t="s">
        <v>1</v>
      </c>
      <c r="D44" s="11">
        <v>1.2941816423887869</v>
      </c>
      <c r="E44" s="12">
        <f t="shared" si="0"/>
        <v>163905.5166452551</v>
      </c>
    </row>
    <row r="45" spans="1:5" ht="25.5">
      <c r="A45" s="5" t="s">
        <v>20</v>
      </c>
      <c r="B45" s="9" t="s">
        <v>48</v>
      </c>
      <c r="C45" s="10" t="s">
        <v>1</v>
      </c>
      <c r="D45" s="11">
        <v>0.06314295624205281</v>
      </c>
      <c r="E45" s="12">
        <f t="shared" si="0"/>
        <v>7996.929122143503</v>
      </c>
    </row>
    <row r="46" spans="1:5" ht="25.5">
      <c r="A46" s="5" t="s">
        <v>42</v>
      </c>
      <c r="B46" s="9" t="s">
        <v>43</v>
      </c>
      <c r="C46" s="10" t="s">
        <v>1</v>
      </c>
      <c r="D46" s="11">
        <v>2.902081774481187</v>
      </c>
      <c r="E46" s="12">
        <f t="shared" si="0"/>
        <v>367542.8525744934</v>
      </c>
    </row>
    <row r="47" spans="1:5" ht="25.5">
      <c r="A47" s="5" t="s">
        <v>52</v>
      </c>
      <c r="B47" s="9" t="s">
        <v>43</v>
      </c>
      <c r="C47" s="10" t="s">
        <v>1</v>
      </c>
      <c r="D47" s="11">
        <v>0.7225318073337124</v>
      </c>
      <c r="E47" s="12">
        <f t="shared" si="0"/>
        <v>91507.2083352</v>
      </c>
    </row>
    <row r="48" spans="1:5" ht="38.25">
      <c r="A48" s="5" t="s">
        <v>73</v>
      </c>
      <c r="B48" s="9" t="s">
        <v>43</v>
      </c>
      <c r="C48" s="10" t="s">
        <v>1</v>
      </c>
      <c r="D48" s="11">
        <v>0.4933302726833429</v>
      </c>
      <c r="E48" s="12">
        <f t="shared" si="0"/>
        <v>62479.29237480001</v>
      </c>
    </row>
    <row r="49" spans="1:5" ht="25.5">
      <c r="A49" s="5" t="s">
        <v>53</v>
      </c>
      <c r="B49" s="9" t="s">
        <v>43</v>
      </c>
      <c r="C49" s="10" t="s">
        <v>1</v>
      </c>
      <c r="D49" s="11">
        <v>1.8861724272685194</v>
      </c>
      <c r="E49" s="12">
        <f t="shared" si="0"/>
        <v>238879.96556870342</v>
      </c>
    </row>
    <row r="50" spans="1:5" ht="25.5">
      <c r="A50" s="5" t="s">
        <v>74</v>
      </c>
      <c r="B50" s="9" t="s">
        <v>75</v>
      </c>
      <c r="C50" s="10" t="s">
        <v>1</v>
      </c>
      <c r="D50" s="11">
        <v>0.6822057987492894</v>
      </c>
      <c r="E50" s="12">
        <f t="shared" si="0"/>
        <v>86400.00000000001</v>
      </c>
    </row>
    <row r="51" spans="1:5" ht="12.75">
      <c r="A51" s="5" t="s">
        <v>49</v>
      </c>
      <c r="B51" s="9"/>
      <c r="C51" s="10"/>
      <c r="D51" s="11">
        <v>23.923496575882584</v>
      </c>
      <c r="E51" s="12">
        <f t="shared" si="0"/>
        <v>3029862.9943423774</v>
      </c>
    </row>
    <row r="52" spans="1:5" ht="25.5">
      <c r="A52" s="5" t="s">
        <v>76</v>
      </c>
      <c r="B52" s="9"/>
      <c r="C52" s="10" t="s">
        <v>1</v>
      </c>
      <c r="D52" s="11">
        <v>4.7846993151765185</v>
      </c>
      <c r="E52" s="12">
        <f t="shared" si="0"/>
        <v>605972.5988684758</v>
      </c>
    </row>
    <row r="53" spans="1:5" ht="25.5">
      <c r="A53" s="5" t="s">
        <v>54</v>
      </c>
      <c r="B53" s="9"/>
      <c r="C53" s="10" t="s">
        <v>1</v>
      </c>
      <c r="D53" s="11">
        <v>28.708195891059106</v>
      </c>
      <c r="E53" s="12">
        <f t="shared" si="0"/>
        <v>3635835.5932108536</v>
      </c>
    </row>
    <row r="54" spans="1:11" s="20" customFormat="1" ht="13.5" customHeight="1">
      <c r="A54" s="15"/>
      <c r="B54" s="15"/>
      <c r="C54" s="15"/>
      <c r="D54" s="15"/>
      <c r="E54" s="15"/>
      <c r="F54" s="21"/>
      <c r="K54" s="22"/>
    </row>
    <row r="55" spans="1:11" s="20" customFormat="1" ht="13.5" customHeight="1">
      <c r="A55" s="15"/>
      <c r="B55" s="15"/>
      <c r="C55" s="15"/>
      <c r="D55" s="15"/>
      <c r="E55" s="15"/>
      <c r="F55" s="21"/>
      <c r="K55" s="22"/>
    </row>
    <row r="56" spans="1:11" s="20" customFormat="1" ht="15">
      <c r="A56" s="23" t="s">
        <v>81</v>
      </c>
      <c r="B56" s="1"/>
      <c r="C56" s="1"/>
      <c r="D56" s="1" t="s">
        <v>82</v>
      </c>
      <c r="E56" s="1"/>
      <c r="F56" s="21"/>
      <c r="K56" s="22"/>
    </row>
  </sheetData>
  <sheetProtection/>
  <mergeCells count="5">
    <mergeCell ref="A1:E1"/>
    <mergeCell ref="A2:E2"/>
    <mergeCell ref="A3:E3"/>
    <mergeCell ref="A5:E5"/>
    <mergeCell ref="B7:C7"/>
  </mergeCells>
  <printOptions horizontalCentered="1"/>
  <pageMargins left="0.2362204724409449" right="0.2362204724409449" top="0.3937007874015748" bottom="0.3937007874015748" header="0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Моисеевна Дюмина</dc:creator>
  <cp:keywords/>
  <dc:description/>
  <cp:lastModifiedBy>user</cp:lastModifiedBy>
  <cp:lastPrinted>2019-03-21T03:48:03Z</cp:lastPrinted>
  <dcterms:created xsi:type="dcterms:W3CDTF">2016-05-13T08:13:34Z</dcterms:created>
  <dcterms:modified xsi:type="dcterms:W3CDTF">2019-03-22T02:01:08Z</dcterms:modified>
  <cp:category/>
  <cp:version/>
  <cp:contentType/>
  <cp:contentStatus/>
</cp:coreProperties>
</file>