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60" yWindow="90" windowWidth="12570" windowHeight="9915" activeTab="0"/>
  </bookViews>
  <sheets>
    <sheet name="м-н Сибирский, 5" sheetId="1" r:id="rId1"/>
  </sheets>
  <definedNames>
    <definedName name="_xlnm.Print_Area" localSheetId="0">'м-н Сибирский, 5'!$A$1:$D$34</definedName>
  </definedNames>
  <calcPr fullCalcOnLoad="1"/>
</workbook>
</file>

<file path=xl/sharedStrings.xml><?xml version="1.0" encoding="utf-8"?>
<sst xmlns="http://schemas.openxmlformats.org/spreadsheetml/2006/main" count="54" uniqueCount="49">
  <si>
    <t>Вывоз ТБО</t>
  </si>
  <si>
    <t>2.</t>
  </si>
  <si>
    <t>Обслуживание газовой котельной</t>
  </si>
  <si>
    <t>1.</t>
  </si>
  <si>
    <t>Раздел 2. Другие услуги</t>
  </si>
  <si>
    <t>Размер платы на 1м2 в месяц, в т.ч. НДС</t>
  </si>
  <si>
    <t xml:space="preserve">Годовой размер платы, в т.ч. НДС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</si>
  <si>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Наименование услуг и работ</t>
  </si>
  <si>
    <t>№ п/п</t>
  </si>
  <si>
    <t>ИТОГО без НДС</t>
  </si>
  <si>
    <t>9.</t>
  </si>
  <si>
    <t>Рентабельность</t>
  </si>
  <si>
    <t>8.</t>
  </si>
  <si>
    <r>
      <t xml:space="preserve">Автоуслуги по вывозу КГО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indexed="8"/>
        <rFont val="Times New Roman"/>
        <family val="1"/>
      </rPr>
      <t>2 раза в неделю</t>
    </r>
  </si>
  <si>
    <t>7.</t>
  </si>
  <si>
    <r>
      <t xml:space="preserve">Автоуслуги по вывозу снега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indexed="8"/>
        <rFont val="Times New Roman"/>
        <family val="1"/>
      </rPr>
      <t>По мере необходимости</t>
    </r>
  </si>
  <si>
    <t>6.</t>
  </si>
  <si>
    <r>
      <t xml:space="preserve">Автоуслуги по очистке территории механизированным способом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indexed="8"/>
        <rFont val="Times New Roman"/>
        <family val="1"/>
      </rPr>
      <t>По мере необходимости</t>
    </r>
  </si>
  <si>
    <t>5.</t>
  </si>
  <si>
    <t>Сброс снега с козырьков и парапетов</t>
  </si>
  <si>
    <t>4.</t>
  </si>
  <si>
    <r>
      <t xml:space="preserve">Услуги по управлению многоквартирным домом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indexed="8"/>
        <rFont val="Times New Roman"/>
        <family val="1"/>
      </rPr>
      <t xml:space="preserve">Организация выполнения требований законодательства РФ,договорных обязательств по содержанию и ремонту общего имущества,финансово-экономическому,нормативно-правовому и технико-эксплуатационному обеспечению деятельности организации, работа с расчетом необходимых услуг,организация и контроль их выполнения,ведение документации                                                                                                                                                                                                      </t>
    </r>
  </si>
  <si>
    <t>3.</t>
  </si>
  <si>
    <r>
      <t xml:space="preserve">Дератизация подвального помещения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indexed="8"/>
        <rFont val="Times New Roman"/>
        <family val="1"/>
      </rPr>
      <t>1 раз в 6 месяцев выполняется специализированной организацией по договору</t>
    </r>
  </si>
  <si>
    <t>благоустройство (цветники, ограждения)</t>
  </si>
  <si>
    <t>материалы, инвентарь, спецодежда</t>
  </si>
  <si>
    <t>заработная плата дворника</t>
  </si>
  <si>
    <t>Содержание дворовой территории (согласно регламента по договору)</t>
  </si>
  <si>
    <t>заработная плата технички</t>
  </si>
  <si>
    <t>Содержание лестничных клеток (согласно регламента по договору)</t>
  </si>
  <si>
    <t>Расходы связанные с санитарным содержанием мест общего пользования и придомовой территории</t>
  </si>
  <si>
    <t>Материалы/услуги:</t>
  </si>
  <si>
    <t>1.1.</t>
  </si>
  <si>
    <r>
      <t xml:space="preserve">Техническое обслуживание общих коммуникаций, технических устройств, конструктивных элементов, материалы                                                                           </t>
    </r>
    <r>
      <rPr>
        <sz val="10"/>
        <color indexed="8"/>
        <rFont val="Times New Roman"/>
        <family val="1"/>
      </rPr>
      <t xml:space="preserve">                                                                                                Поддержание в исправном состоянии инженерных сетей, обеспечение их готовности для предоставления коммунальных услуг, устранение выявленных дефектов, подговка общего имущества к сезонной эксплуатации</t>
    </r>
  </si>
  <si>
    <t>Раздел 1. Текущее содержание и ремонт общего имущества многоквартирного дома</t>
  </si>
  <si>
    <t>Размер платы на 1м2 в месяц,без НДС</t>
  </si>
  <si>
    <t xml:space="preserve">Годовой размер платы, без НДС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</si>
  <si>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Обслуживаемая площадь                  1576,5 м2</t>
  </si>
  <si>
    <t>Адрес                                                  м-н Сибирский, 5</t>
  </si>
  <si>
    <t>ИТОГО с НДС</t>
  </si>
  <si>
    <t>НДС</t>
  </si>
  <si>
    <t>10.</t>
  </si>
  <si>
    <t>Налоги и сборы</t>
  </si>
  <si>
    <t>3.3.</t>
  </si>
  <si>
    <t xml:space="preserve">3.2. </t>
  </si>
  <si>
    <t xml:space="preserve">3.1. </t>
  </si>
  <si>
    <r>
      <t xml:space="preserve">Аварийно-ремонтное обслуживание и выполнение заявок населения                                                                                                                                                                                                </t>
    </r>
    <r>
      <rPr>
        <sz val="10"/>
        <color indexed="8"/>
        <rFont val="Times New Roman"/>
        <family val="1"/>
      </rPr>
  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  </r>
  </si>
  <si>
    <t xml:space="preserve">2. </t>
  </si>
  <si>
    <t>Перечень услуг и работ по содержанию общего имущества                                                                                                                                                                                                                       в многоквартирном доме за 2010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</si>
</sst>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0" fontId="39" fillId="0" borderId="0" xfId="0" applyFont="1" applyAlignment="1" applyProtection="1">
      <alignment vertical="center" wrapText="1"/>
      <protection hidden="1"/>
    </xf>
    <xf numFmtId="4" fontId="39" fillId="0" borderId="10" xfId="0" applyNumberFormat="1" applyFont="1" applyBorder="1" applyAlignment="1" applyProtection="1">
      <alignment horizontal="center" vertical="center" wrapText="1"/>
      <protection hidden="1"/>
    </xf>
    <xf numFmtId="0" fontId="40" fillId="0" borderId="10" xfId="0" applyFont="1" applyBorder="1" applyAlignment="1" applyProtection="1">
      <alignment vertical="center" wrapText="1"/>
      <protection hidden="1"/>
    </xf>
    <xf numFmtId="0" fontId="40" fillId="0" borderId="10" xfId="0" applyFont="1" applyBorder="1" applyAlignment="1" applyProtection="1">
      <alignment horizontal="center" vertical="center"/>
      <protection hidden="1"/>
    </xf>
    <xf numFmtId="0" fontId="40" fillId="0" borderId="10" xfId="0" applyFont="1" applyBorder="1" applyAlignment="1" applyProtection="1">
      <alignment horizontal="center" vertical="center"/>
      <protection hidden="1"/>
    </xf>
    <xf numFmtId="0" fontId="39" fillId="0" borderId="10" xfId="0" applyFont="1" applyBorder="1" applyAlignment="1" applyProtection="1">
      <alignment horizontal="center" vertical="center" wrapText="1"/>
      <protection hidden="1"/>
    </xf>
    <xf numFmtId="49" fontId="39" fillId="0" borderId="10" xfId="0" applyNumberFormat="1" applyFont="1" applyBorder="1" applyAlignment="1" applyProtection="1">
      <alignment horizontal="center" vertical="center" wrapText="1"/>
      <protection hidden="1"/>
    </xf>
    <xf numFmtId="4" fontId="40" fillId="0" borderId="10" xfId="0" applyNumberFormat="1" applyFont="1" applyBorder="1" applyAlignment="1" applyProtection="1">
      <alignment horizontal="center" vertical="center" wrapText="1"/>
      <protection hidden="1"/>
    </xf>
    <xf numFmtId="49" fontId="40" fillId="0" borderId="10" xfId="0" applyNumberFormat="1" applyFont="1" applyBorder="1" applyAlignment="1" applyProtection="1">
      <alignment horizontal="left" vertical="center"/>
      <protection hidden="1"/>
    </xf>
    <xf numFmtId="0" fontId="39" fillId="0" borderId="10" xfId="0" applyFont="1" applyBorder="1" applyAlignment="1" applyProtection="1">
      <alignment horizontal="center" vertical="center"/>
      <protection hidden="1"/>
    </xf>
    <xf numFmtId="0" fontId="39" fillId="0" borderId="10" xfId="0" applyFont="1" applyBorder="1" applyAlignment="1" applyProtection="1">
      <alignment vertical="center" wrapText="1"/>
      <protection hidden="1"/>
    </xf>
    <xf numFmtId="0" fontId="39" fillId="0" borderId="10" xfId="0" applyFont="1" applyBorder="1" applyAlignment="1" applyProtection="1">
      <alignment vertical="center"/>
      <protection hidden="1"/>
    </xf>
    <xf numFmtId="16" fontId="39" fillId="0" borderId="10" xfId="0" applyNumberFormat="1" applyFont="1" applyBorder="1" applyAlignment="1" applyProtection="1">
      <alignment vertical="center" wrapText="1"/>
      <protection hidden="1"/>
    </xf>
    <xf numFmtId="0" fontId="21" fillId="0" borderId="10" xfId="0" applyFont="1" applyBorder="1" applyAlignment="1" applyProtection="1">
      <alignment horizontal="left" vertical="center" wrapText="1"/>
      <protection hidden="1"/>
    </xf>
    <xf numFmtId="0" fontId="40" fillId="0" borderId="10" xfId="0" applyFont="1" applyBorder="1" applyAlignment="1" applyProtection="1">
      <alignment horizontal="left" vertical="center" wrapText="1"/>
      <protection hidden="1"/>
    </xf>
    <xf numFmtId="4" fontId="39" fillId="0" borderId="0" xfId="0" applyNumberFormat="1" applyFont="1" applyAlignment="1" applyProtection="1">
      <alignment horizontal="center" vertical="center" wrapText="1"/>
      <protection hidden="1"/>
    </xf>
    <xf numFmtId="0" fontId="39" fillId="0" borderId="0" xfId="0" applyFont="1" applyAlignment="1" applyProtection="1">
      <alignment horizontal="center" vertical="center"/>
      <protection hidden="1"/>
    </xf>
    <xf numFmtId="0" fontId="39" fillId="0" borderId="0" xfId="0" applyFont="1" applyAlignment="1" applyProtection="1">
      <alignment horizontal="left" vertical="center" wrapText="1"/>
      <protection hidden="1"/>
    </xf>
    <xf numFmtId="4" fontId="40" fillId="0" borderId="10" xfId="0" applyNumberFormat="1" applyFont="1" applyBorder="1" applyAlignment="1" applyProtection="1">
      <alignment horizontal="left" vertical="center" wrapText="1"/>
      <protection hidden="1"/>
    </xf>
    <xf numFmtId="0" fontId="40" fillId="0" borderId="10" xfId="0" applyFont="1" applyBorder="1" applyAlignment="1" applyProtection="1">
      <alignment horizontal="left" vertical="center"/>
      <protection hidden="1"/>
    </xf>
    <xf numFmtId="0" fontId="41" fillId="0" borderId="0" xfId="0" applyFont="1" applyAlignment="1" applyProtection="1">
      <alignment horizontal="center" vertical="center" wrapText="1"/>
      <protection hidden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4"/>
  <sheetViews>
    <sheetView tabSelected="1" view="pageBreakPreview" zoomScale="85" zoomScaleSheetLayoutView="85" zoomScalePageLayoutView="0" workbookViewId="0" topLeftCell="A1">
      <selection activeCell="B10" sqref="B10"/>
    </sheetView>
  </sheetViews>
  <sheetFormatPr defaultColWidth="9.140625" defaultRowHeight="15"/>
  <cols>
    <col min="1" max="1" width="4.7109375" style="1" customWidth="1"/>
    <col min="2" max="2" width="89.57421875" style="1" customWidth="1"/>
    <col min="3" max="4" width="20.57421875" style="1" customWidth="1"/>
    <col min="5" max="16384" width="9.140625" style="1" customWidth="1"/>
  </cols>
  <sheetData>
    <row r="2" spans="1:4" ht="75" customHeight="1">
      <c r="A2" s="22" t="s">
        <v>48</v>
      </c>
      <c r="B2" s="22"/>
      <c r="C2" s="22"/>
      <c r="D2" s="22"/>
    </row>
    <row r="3" spans="1:4" ht="15.75">
      <c r="A3" s="19" t="s">
        <v>38</v>
      </c>
      <c r="B3" s="19"/>
      <c r="C3" s="17"/>
      <c r="D3" s="17"/>
    </row>
    <row r="4" spans="1:4" ht="15.75">
      <c r="A4" s="19" t="s">
        <v>37</v>
      </c>
      <c r="B4" s="19"/>
      <c r="C4" s="17"/>
      <c r="D4" s="17"/>
    </row>
    <row r="5" spans="1:4" ht="15.75">
      <c r="A5" s="18"/>
      <c r="B5" s="2"/>
      <c r="C5" s="17"/>
      <c r="D5" s="17"/>
    </row>
    <row r="6" spans="1:4" ht="54" customHeight="1">
      <c r="A6" s="7" t="s">
        <v>8</v>
      </c>
      <c r="B6" s="7" t="s">
        <v>7</v>
      </c>
      <c r="C6" s="3" t="s">
        <v>36</v>
      </c>
      <c r="D6" s="3" t="s">
        <v>35</v>
      </c>
    </row>
    <row r="7" spans="1:4" ht="22.5" customHeight="1">
      <c r="A7" s="6" t="s">
        <v>34</v>
      </c>
      <c r="B7" s="6"/>
      <c r="C7" s="9"/>
      <c r="D7" s="9"/>
    </row>
    <row r="8" spans="1:4" ht="72" customHeight="1">
      <c r="A8" s="5" t="s">
        <v>3</v>
      </c>
      <c r="B8" s="16" t="s">
        <v>33</v>
      </c>
      <c r="C8" s="3">
        <f>1576.5*D8*11</f>
        <v>9248.794219499998</v>
      </c>
      <c r="D8" s="3">
        <v>0.533333</v>
      </c>
    </row>
    <row r="9" spans="1:4" ht="22.5" customHeight="1" hidden="1">
      <c r="A9" s="11" t="s">
        <v>32</v>
      </c>
      <c r="B9" s="16" t="s">
        <v>31</v>
      </c>
      <c r="C9" s="3">
        <f>1576.5*D9*11</f>
        <v>8150.504999999999</v>
      </c>
      <c r="D9" s="3">
        <v>0.47</v>
      </c>
    </row>
    <row r="10" spans="1:4" ht="43.5" customHeight="1">
      <c r="A10" s="5" t="s">
        <v>47</v>
      </c>
      <c r="B10" s="16" t="s">
        <v>46</v>
      </c>
      <c r="C10" s="3">
        <f>1576.5*D10*11</f>
        <v>6676.4775</v>
      </c>
      <c r="D10" s="3">
        <v>0.385</v>
      </c>
    </row>
    <row r="11" spans="1:4" ht="41.25" customHeight="1">
      <c r="A11" s="5" t="s">
        <v>22</v>
      </c>
      <c r="B11" s="15" t="s">
        <v>30</v>
      </c>
      <c r="C11" s="3">
        <f>1576.5*D11*11</f>
        <v>0</v>
      </c>
      <c r="D11" s="3"/>
    </row>
    <row r="12" spans="1:4" ht="22.5" customHeight="1">
      <c r="A12" s="13" t="s">
        <v>45</v>
      </c>
      <c r="B12" s="12" t="s">
        <v>29</v>
      </c>
      <c r="C12" s="3">
        <f>1576.5*D12*11</f>
        <v>0</v>
      </c>
      <c r="D12" s="3"/>
    </row>
    <row r="13" spans="1:4" ht="22.5" customHeight="1" hidden="1">
      <c r="A13" s="13"/>
      <c r="B13" s="12" t="s">
        <v>28</v>
      </c>
      <c r="C13" s="3">
        <f>1576.5*D13*11</f>
        <v>14773.22385</v>
      </c>
      <c r="D13" s="3">
        <v>0.8519</v>
      </c>
    </row>
    <row r="14" spans="1:4" ht="22.5" customHeight="1" hidden="1">
      <c r="A14" s="13"/>
      <c r="B14" s="12" t="s">
        <v>25</v>
      </c>
      <c r="C14" s="3">
        <f>1576.5*D14*11</f>
        <v>693.6600000000001</v>
      </c>
      <c r="D14" s="3">
        <v>0.04</v>
      </c>
    </row>
    <row r="15" spans="1:4" ht="22.5" customHeight="1">
      <c r="A15" s="13" t="s">
        <v>44</v>
      </c>
      <c r="B15" s="14" t="s">
        <v>27</v>
      </c>
      <c r="C15" s="3">
        <f>1576.5*D15*11</f>
        <v>0</v>
      </c>
      <c r="D15" s="3"/>
    </row>
    <row r="16" spans="1:4" ht="22.5" customHeight="1" hidden="1">
      <c r="A16" s="13"/>
      <c r="B16" s="12" t="s">
        <v>26</v>
      </c>
      <c r="C16" s="3">
        <f>1576.5*D16*11</f>
        <v>137882.2665</v>
      </c>
      <c r="D16" s="3">
        <v>7.951</v>
      </c>
    </row>
    <row r="17" spans="1:4" ht="22.5" customHeight="1" hidden="1">
      <c r="A17" s="13"/>
      <c r="B17" s="12" t="s">
        <v>25</v>
      </c>
      <c r="C17" s="3">
        <f>1576.5*D17*11</f>
        <v>884.4165</v>
      </c>
      <c r="D17" s="3">
        <v>0.051</v>
      </c>
    </row>
    <row r="18" spans="1:4" ht="22.5" customHeight="1" hidden="1">
      <c r="A18" s="13"/>
      <c r="B18" s="12" t="s">
        <v>24</v>
      </c>
      <c r="C18" s="3">
        <f>1576.5*D18*11</f>
        <v>1040.49</v>
      </c>
      <c r="D18" s="3">
        <v>0.06</v>
      </c>
    </row>
    <row r="19" spans="1:4" ht="35.25" customHeight="1">
      <c r="A19" s="13" t="s">
        <v>43</v>
      </c>
      <c r="B19" s="12" t="s">
        <v>23</v>
      </c>
      <c r="C19" s="3">
        <f>1576.5*D19*11</f>
        <v>346.83000000000004</v>
      </c>
      <c r="D19" s="3">
        <v>0.02</v>
      </c>
    </row>
    <row r="20" spans="1:4" ht="73.5" customHeight="1">
      <c r="A20" s="5" t="s">
        <v>20</v>
      </c>
      <c r="B20" s="4" t="s">
        <v>21</v>
      </c>
      <c r="C20" s="3">
        <f>1576.5*D20*11</f>
        <v>33503.778</v>
      </c>
      <c r="D20" s="3">
        <v>1.932</v>
      </c>
    </row>
    <row r="21" spans="1:4" ht="25.5" customHeight="1">
      <c r="A21" s="5" t="s">
        <v>18</v>
      </c>
      <c r="B21" s="4" t="s">
        <v>19</v>
      </c>
      <c r="C21" s="3">
        <f>1576.5*D21*11</f>
        <v>3815.1299999999997</v>
      </c>
      <c r="D21" s="3">
        <v>0.22</v>
      </c>
    </row>
    <row r="22" spans="1:4" ht="33" customHeight="1">
      <c r="A22" s="5" t="s">
        <v>16</v>
      </c>
      <c r="B22" s="4" t="s">
        <v>17</v>
      </c>
      <c r="C22" s="3">
        <f>1576.5*D22*11</f>
        <v>9190.995</v>
      </c>
      <c r="D22" s="3">
        <v>0.53</v>
      </c>
    </row>
    <row r="23" spans="1:4" ht="33" customHeight="1">
      <c r="A23" s="5" t="s">
        <v>14</v>
      </c>
      <c r="B23" s="4" t="s">
        <v>15</v>
      </c>
      <c r="C23" s="3">
        <f>1576.5*D23*11</f>
        <v>9190.995</v>
      </c>
      <c r="D23" s="3">
        <v>0.53</v>
      </c>
    </row>
    <row r="24" spans="1:4" ht="30" customHeight="1">
      <c r="A24" s="5" t="s">
        <v>12</v>
      </c>
      <c r="B24" s="4" t="s">
        <v>13</v>
      </c>
      <c r="C24" s="3">
        <f>1576.5*D24*11</f>
        <v>9190.995</v>
      </c>
      <c r="D24" s="3">
        <v>0.53</v>
      </c>
    </row>
    <row r="25" spans="1:4" ht="22.5" customHeight="1">
      <c r="A25" s="5" t="s">
        <v>10</v>
      </c>
      <c r="B25" s="4" t="s">
        <v>42</v>
      </c>
      <c r="C25" s="3">
        <f>1576.5*D25*11</f>
        <v>33122.265</v>
      </c>
      <c r="D25" s="3">
        <v>1.91</v>
      </c>
    </row>
    <row r="26" spans="1:4" ht="22.5" customHeight="1">
      <c r="A26" s="5" t="s">
        <v>41</v>
      </c>
      <c r="B26" s="4" t="s">
        <v>11</v>
      </c>
      <c r="C26" s="3">
        <f>1576.5*D26*11</f>
        <v>1454.95185</v>
      </c>
      <c r="D26" s="3">
        <v>0.0839</v>
      </c>
    </row>
    <row r="27" spans="1:4" ht="22.5" customHeight="1">
      <c r="A27" s="10" t="s">
        <v>9</v>
      </c>
      <c r="B27" s="10"/>
      <c r="C27" s="9">
        <f>SUM(C8:C26)</f>
        <v>279165.7734195</v>
      </c>
      <c r="D27" s="9">
        <f>SUM(D8:D26)</f>
        <v>16.098132999999997</v>
      </c>
    </row>
    <row r="28" spans="1:4" ht="22.5" customHeight="1">
      <c r="A28" s="21" t="s">
        <v>40</v>
      </c>
      <c r="B28" s="21"/>
      <c r="C28" s="9">
        <f>1576.5*D28*11</f>
        <v>50290.34999999999</v>
      </c>
      <c r="D28" s="9">
        <v>2.9</v>
      </c>
    </row>
    <row r="29" spans="1:4" ht="22.5" customHeight="1">
      <c r="A29" s="21" t="s">
        <v>39</v>
      </c>
      <c r="B29" s="21"/>
      <c r="C29" s="9">
        <f>SUM(C27:C28)</f>
        <v>329456.12341949996</v>
      </c>
      <c r="D29" s="9">
        <f>SUM(D27:D28)</f>
        <v>18.998132999999996</v>
      </c>
    </row>
    <row r="30" spans="1:4" ht="52.5" customHeight="1">
      <c r="A30" s="8" t="s">
        <v>8</v>
      </c>
      <c r="B30" s="7" t="s">
        <v>7</v>
      </c>
      <c r="C30" s="3" t="s">
        <v>6</v>
      </c>
      <c r="D30" s="3" t="s">
        <v>5</v>
      </c>
    </row>
    <row r="31" spans="1:4" ht="22.5" customHeight="1">
      <c r="A31" s="6" t="s">
        <v>4</v>
      </c>
      <c r="B31" s="6"/>
      <c r="C31" s="3"/>
      <c r="D31" s="3"/>
    </row>
    <row r="32" spans="1:4" ht="30" customHeight="1">
      <c r="A32" s="5" t="s">
        <v>3</v>
      </c>
      <c r="B32" s="4" t="s">
        <v>2</v>
      </c>
      <c r="C32" s="3">
        <f>1576.5*D32*11</f>
        <v>156073.5</v>
      </c>
      <c r="D32" s="3">
        <v>9</v>
      </c>
    </row>
    <row r="33" spans="1:4" ht="30" customHeight="1">
      <c r="A33" s="5" t="s">
        <v>1</v>
      </c>
      <c r="B33" s="4" t="s">
        <v>0</v>
      </c>
      <c r="C33" s="3">
        <f>1576.5*D33*11</f>
        <v>13006.125</v>
      </c>
      <c r="D33" s="3">
        <v>0.75</v>
      </c>
    </row>
    <row r="34" spans="1:4" ht="15.75">
      <c r="A34" s="21" t="s">
        <v>39</v>
      </c>
      <c r="B34" s="21"/>
      <c r="C34" s="9">
        <f>SUM(C32:C33)</f>
        <v>169079.625</v>
      </c>
      <c r="D34" s="20"/>
    </row>
  </sheetData>
  <sheetProtection password="ED33" sheet="1" objects="1" scenarios="1"/>
  <mergeCells count="9">
    <mergeCell ref="A29:B29"/>
    <mergeCell ref="A31:B31"/>
    <mergeCell ref="A34:B34"/>
    <mergeCell ref="A2:D2"/>
    <mergeCell ref="A3:B3"/>
    <mergeCell ref="A4:B4"/>
    <mergeCell ref="A7:B7"/>
    <mergeCell ref="A27:B27"/>
    <mergeCell ref="A28:B28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Jullia</dc:creator>
  <cp:keywords/>
  <dc:description/>
  <cp:lastModifiedBy>Jullia</cp:lastModifiedBy>
  <dcterms:created xsi:type="dcterms:W3CDTF">2011-11-17T07:33:04Z</dcterms:created>
  <dcterms:modified xsi:type="dcterms:W3CDTF">2011-11-17T07:54:53Z</dcterms:modified>
  <cp:category/>
  <cp:version/>
  <cp:contentType/>
  <cp:contentStatus/>
</cp:coreProperties>
</file>