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2021" sheetId="1" r:id="rId1"/>
  </sheets>
  <definedNames>
    <definedName name="_xlnm.Print_Area" localSheetId="0">'2021'!$A$1:$E$61</definedName>
  </definedNames>
  <calcPr fullCalcOnLoad="1"/>
</workbook>
</file>

<file path=xl/sharedStrings.xml><?xml version="1.0" encoding="utf-8"?>
<sst xmlns="http://schemas.openxmlformats.org/spreadsheetml/2006/main" count="135" uniqueCount="83">
  <si>
    <t>Площадь МКД</t>
  </si>
  <si>
    <t>м2</t>
  </si>
  <si>
    <t>Наименование вида работы(услуги)</t>
  </si>
  <si>
    <t>Периодичность выполненной работы (оказанной услуги)</t>
  </si>
  <si>
    <t>Единица измерения работы (услуги)</t>
  </si>
  <si>
    <t>Стоимость выполненной работы (оказанной услуги) за единицу</t>
  </si>
  <si>
    <t>Цена выполненной работы (оказанной услуги), в рублях</t>
  </si>
  <si>
    <t>Техническое обслуживание внутридомового инженерного оборудования</t>
  </si>
  <si>
    <t>Техническое обслуживание конструктивных элементов зданий</t>
  </si>
  <si>
    <t>Аварийно-ремонтное обслуживание</t>
  </si>
  <si>
    <t>сдвигание свежевыпавшего снега в дни сильных снегопадов</t>
  </si>
  <si>
    <t>посыпка территории пескосмесью</t>
  </si>
  <si>
    <t>очистка от наледи и льда крышек люков и пожарных колодцев</t>
  </si>
  <si>
    <t>сметание снега со ступеней и площадки перед входом в подъезд</t>
  </si>
  <si>
    <t>частичная уборка территории в дни с осадками более 2 см</t>
  </si>
  <si>
    <t>уборка газонов</t>
  </si>
  <si>
    <t>подметание ступеней и площадок перед входом в подъезд</t>
  </si>
  <si>
    <t>уборка контейнерной площадки</t>
  </si>
  <si>
    <t>Дератизация, дезинсекция</t>
  </si>
  <si>
    <t>1 раз в неделю</t>
  </si>
  <si>
    <t>5 раз в неделю</t>
  </si>
  <si>
    <t xml:space="preserve">асфальт  1, 2 и 3 класса - 50 % территории  1 раз в двое суток </t>
  </si>
  <si>
    <t>круглосуточно на системах водоснабжения, водоотведения, теплоснабжения и энергообеспечения</t>
  </si>
  <si>
    <t>Санитарное содержание лестничных клеток</t>
  </si>
  <si>
    <t>Уборка земельного участка, входящего в состав общего имущества дома</t>
  </si>
  <si>
    <t>холодный период</t>
  </si>
  <si>
    <t>подметание территории</t>
  </si>
  <si>
    <t>очистка участков территории от снега и наледи при механизированной уборке</t>
  </si>
  <si>
    <t>теплый период</t>
  </si>
  <si>
    <t>подметание территории с дни без осадков или в дни с осадками до 2 см</t>
  </si>
  <si>
    <t xml:space="preserve">уборка приямков </t>
  </si>
  <si>
    <t>1 раз в месяц</t>
  </si>
  <si>
    <t xml:space="preserve"> в дни гололеда не менее 1 раза в день</t>
  </si>
  <si>
    <t>ежемесячно</t>
  </si>
  <si>
    <t>асфальт  1 класса - 1 раз в двое суток, грунт 2 класса и асфальт 2 и 3 класса - 1 раз в сутки</t>
  </si>
  <si>
    <t>1 раз в год</t>
  </si>
  <si>
    <t>2 раза в неделю</t>
  </si>
  <si>
    <t>в течение летнего периода</t>
  </si>
  <si>
    <t>ОТЧЁТ</t>
  </si>
  <si>
    <t>об исполнении договора управления</t>
  </si>
  <si>
    <t>многоквартирным домом</t>
  </si>
  <si>
    <t xml:space="preserve">Директор    </t>
  </si>
  <si>
    <t xml:space="preserve">С.В. Занина                        </t>
  </si>
  <si>
    <t>УПРАВЛЕНИЕ МНОГОКВАРТИРНЫМ ДОМОМ</t>
  </si>
  <si>
    <t>ежедневно</t>
  </si>
  <si>
    <t>1 раз в сутки в дни сильных снегопадов</t>
  </si>
  <si>
    <t>6 раз за сезон</t>
  </si>
  <si>
    <t>3 раза в неделю</t>
  </si>
  <si>
    <t>озеленение, кошение газонов</t>
  </si>
  <si>
    <t xml:space="preserve">ВСЕГО управление многоквартирным домом и содержание общего имущества в многоквартирном доме </t>
  </si>
  <si>
    <t>ч</t>
  </si>
  <si>
    <t>В том числе замена ламп и выключателей в местах общего пользования</t>
  </si>
  <si>
    <t>уборка (подметание) лестничных площадок и маршей до 2 этажа</t>
  </si>
  <si>
    <t>первый этаж - 3 раза в неделю, выше первого этажа - 1 раз в неделю</t>
  </si>
  <si>
    <t>уборка (подметание) холодных переходов в теплый период (незадымляемые лестницы и балконы 422,30 кв.м.)</t>
  </si>
  <si>
    <t>2 раза в месяц</t>
  </si>
  <si>
    <t>уборка (подметание) холодных переходов в холодный период</t>
  </si>
  <si>
    <t xml:space="preserve"> 1 раз в месяц</t>
  </si>
  <si>
    <t>мытье стен, дверей (20,28 кв.м.), перил, плафонов, почтовых ящиков, шкафов для электрощитков и слаботочных устройств, почтовых ящиков</t>
  </si>
  <si>
    <t>влажная протирка стен, дверей, потолков и плафонов кабины лифта, обметание пыли с потолков</t>
  </si>
  <si>
    <t xml:space="preserve">влажная протирка отопительных приборов </t>
  </si>
  <si>
    <t>- 3 раза в неделю
- 1 раз в наделю</t>
  </si>
  <si>
    <t>6 раз в неделю</t>
  </si>
  <si>
    <t>Механизированная уборка  дворовой территории и автоуслуги по вывозу снега</t>
  </si>
  <si>
    <t>за фактически вывезенный объем  (с последующей корректировкой за отчетный период)</t>
  </si>
  <si>
    <t>Техническое обслуживание лифтов</t>
  </si>
  <si>
    <t>ежемесячно на основании договоров со специализированными организациями</t>
  </si>
  <si>
    <t>Тех.обслуживание средств автоматизации ИТП</t>
  </si>
  <si>
    <t>Техническое обслуживание ОПУ (тепловая энергия, горячее и холодное водоснабжение)</t>
  </si>
  <si>
    <t>Тех.обслуживание средств противопожарной автоматики (ППА)</t>
  </si>
  <si>
    <t>Обслуживание ворот</t>
  </si>
  <si>
    <t xml:space="preserve">ИТОГО содержание общего имущества в многоквартирном доме </t>
  </si>
  <si>
    <t>Без обслуживания ворот</t>
  </si>
  <si>
    <t>до момента ввода в эксплуатацию ворот/шлагбаумов</t>
  </si>
  <si>
    <t>Экономист</t>
  </si>
  <si>
    <t>М.А. Иващук</t>
  </si>
  <si>
    <t>мытье окон (подвал 4,35 кв.м., световые окна над дверями на этажах 15,2 кв.м., световые окошки в дверях в лифтовых холлах 7,13 кв.м.)</t>
  </si>
  <si>
    <t>дератизация - 2 раза в год, дезинсекция - 2 раза в год</t>
  </si>
  <si>
    <t>НСО, г. Новосибирск, ул. Ошанина, дом 5</t>
  </si>
  <si>
    <t>с 16.12.2021 по 31.12.2021 гг.</t>
  </si>
  <si>
    <t>мытье коридоров и лифтовых холлов
(2 187,8 кв.м.)</t>
  </si>
  <si>
    <t>мытье полов кабины лифтов (6 кв.м.)</t>
  </si>
  <si>
    <t>- уборка входных групп (2 шт., 42,72 кв.м.)
- мытьё остекления входных групп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</si>
</sst>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0.000"/>
    <numFmt numFmtId="17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38" fillId="0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2" fontId="38" fillId="0" borderId="11" xfId="0" applyNumberFormat="1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174" fontId="38" fillId="0" borderId="11" xfId="0" applyNumberFormat="1" applyFont="1" applyBorder="1" applyAlignment="1">
      <alignment horizontal="center" vertical="center" wrapText="1"/>
    </xf>
    <xf numFmtId="175" fontId="38" fillId="0" borderId="1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17" fontId="40" fillId="0" borderId="0" xfId="0" applyNumberFormat="1" applyFont="1" applyAlignment="1">
      <alignment/>
    </xf>
    <xf numFmtId="0" fontId="2" fillId="0" borderId="0" xfId="0" applyFont="1" applyAlignment="1">
      <alignment/>
    </xf>
    <xf numFmtId="49" fontId="38" fillId="0" borderId="0" xfId="0" applyNumberFormat="1" applyFont="1" applyBorder="1" applyAlignment="1">
      <alignment vertical="center" wrapText="1"/>
    </xf>
    <xf numFmtId="0" fontId="38" fillId="0" borderId="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center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4" fontId="38" fillId="0" borderId="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right"/>
    </xf>
    <xf numFmtId="4" fontId="38" fillId="0" borderId="12" xfId="0" applyNumberFormat="1" applyFont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4" fontId="38" fillId="0" borderId="14" xfId="0" applyNumberFormat="1" applyFont="1" applyBorder="1" applyAlignment="1">
      <alignment horizontal="center" vertical="center" wrapText="1"/>
    </xf>
    <xf numFmtId="2" fontId="38" fillId="0" borderId="12" xfId="0" applyNumberFormat="1" applyFont="1" applyBorder="1" applyAlignment="1">
      <alignment horizontal="center" vertical="center" wrapText="1"/>
    </xf>
    <xf numFmtId="2" fontId="38" fillId="0" borderId="13" xfId="0" applyNumberFormat="1" applyFont="1" applyBorder="1" applyAlignment="1">
      <alignment horizontal="center" vertical="center" wrapText="1"/>
    </xf>
    <xf numFmtId="2" fontId="38" fillId="0" borderId="14" xfId="0" applyNumberFormat="1" applyFont="1" applyBorder="1" applyAlignment="1">
      <alignment horizontal="center" vertical="center" wrapText="1"/>
    </xf>
    <xf numFmtId="174" fontId="38" fillId="0" borderId="12" xfId="0" applyNumberFormat="1" applyFont="1" applyBorder="1" applyAlignment="1">
      <alignment horizontal="center" vertical="center" wrapText="1"/>
    </xf>
    <xf numFmtId="174" fontId="38" fillId="0" borderId="13" xfId="0" applyNumberFormat="1" applyFont="1" applyBorder="1" applyAlignment="1">
      <alignment horizontal="center" vertical="center" wrapText="1"/>
    </xf>
    <xf numFmtId="174" fontId="38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tabSelected="1" view="pageBreakPreview" zoomScaleSheetLayoutView="100" zoomScalePageLayoutView="0" workbookViewId="0" topLeftCell="A25">
      <selection activeCell="H19" sqref="H19"/>
    </sheetView>
  </sheetViews>
  <sheetFormatPr defaultColWidth="9.140625" defaultRowHeight="15"/>
  <cols>
    <col min="1" max="1" width="33.8515625" style="2" customWidth="1"/>
    <col min="2" max="2" width="47.00390625" style="2" customWidth="1"/>
    <col min="3" max="3" width="9.00390625" style="2" customWidth="1"/>
    <col min="4" max="4" width="11.8515625" style="2" customWidth="1"/>
    <col min="5" max="5" width="10.8515625" style="2" bestFit="1" customWidth="1"/>
    <col min="6" max="16384" width="9.140625" style="2" customWidth="1"/>
  </cols>
  <sheetData>
    <row r="1" spans="1:5" s="17" customFormat="1" ht="15.75">
      <c r="A1" s="26" t="s">
        <v>38</v>
      </c>
      <c r="B1" s="26"/>
      <c r="C1" s="26"/>
      <c r="D1" s="26"/>
      <c r="E1" s="26"/>
    </row>
    <row r="2" spans="1:5" s="17" customFormat="1" ht="15.75">
      <c r="A2" s="26" t="s">
        <v>39</v>
      </c>
      <c r="B2" s="26"/>
      <c r="C2" s="26"/>
      <c r="D2" s="26"/>
      <c r="E2" s="26"/>
    </row>
    <row r="3" spans="1:5" s="17" customFormat="1" ht="15.75">
      <c r="A3" s="26" t="s">
        <v>40</v>
      </c>
      <c r="B3" s="26"/>
      <c r="C3" s="26"/>
      <c r="D3" s="26"/>
      <c r="E3" s="26"/>
    </row>
    <row r="4" spans="1:5" ht="12" customHeight="1">
      <c r="A4" s="7"/>
      <c r="B4" s="7"/>
      <c r="C4" s="7"/>
      <c r="D4" s="7"/>
      <c r="E4" s="7"/>
    </row>
    <row r="5" spans="1:5" ht="12.75">
      <c r="A5" s="27" t="s">
        <v>79</v>
      </c>
      <c r="B5" s="27"/>
      <c r="C5" s="27"/>
      <c r="D5" s="27"/>
      <c r="E5" s="27"/>
    </row>
    <row r="6" spans="1:5" ht="12.75">
      <c r="A6" s="6" t="s">
        <v>78</v>
      </c>
      <c r="B6" s="1"/>
      <c r="C6" s="1"/>
      <c r="D6" s="1"/>
      <c r="E6" s="1"/>
    </row>
    <row r="7" spans="1:5" ht="12.75">
      <c r="A7" s="6"/>
      <c r="B7" s="1"/>
      <c r="C7" s="1"/>
      <c r="D7" s="1"/>
      <c r="E7" s="1"/>
    </row>
    <row r="8" spans="1:5" ht="12.75">
      <c r="A8" s="3"/>
      <c r="B8" s="28" t="s">
        <v>0</v>
      </c>
      <c r="C8" s="28"/>
      <c r="D8" s="4">
        <v>12508.7</v>
      </c>
      <c r="E8" s="3"/>
    </row>
    <row r="9" spans="1:5" s="9" customFormat="1" ht="76.5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</row>
    <row r="10" spans="1:5" ht="38.25">
      <c r="A10" s="5" t="s">
        <v>7</v>
      </c>
      <c r="B10" s="10"/>
      <c r="C10" s="11" t="s">
        <v>1</v>
      </c>
      <c r="D10" s="12">
        <v>3.01885089387318</v>
      </c>
      <c r="E10" s="13">
        <f>D10*0.5*$D$8</f>
        <v>18880.950088095724</v>
      </c>
    </row>
    <row r="11" spans="1:5" ht="38.25">
      <c r="A11" s="5" t="s">
        <v>51</v>
      </c>
      <c r="B11" s="10"/>
      <c r="C11" s="11" t="s">
        <v>1</v>
      </c>
      <c r="D11" s="12">
        <v>0.07668546994389693</v>
      </c>
      <c r="E11" s="13">
        <f aca="true" t="shared" si="0" ref="E11:E52">D11*0.5*$D$8</f>
        <v>479.61776894361174</v>
      </c>
    </row>
    <row r="12" spans="1:5" ht="25.5">
      <c r="A12" s="5" t="s">
        <v>8</v>
      </c>
      <c r="B12" s="10"/>
      <c r="C12" s="11" t="s">
        <v>1</v>
      </c>
      <c r="D12" s="12">
        <v>1.9518432503490386</v>
      </c>
      <c r="E12" s="13">
        <f t="shared" si="0"/>
        <v>12207.51083282051</v>
      </c>
    </row>
    <row r="13" spans="1:5" ht="38.25">
      <c r="A13" s="5" t="s">
        <v>9</v>
      </c>
      <c r="B13" s="10" t="s">
        <v>22</v>
      </c>
      <c r="C13" s="11" t="s">
        <v>1</v>
      </c>
      <c r="D13" s="12">
        <v>1.9970841489056432</v>
      </c>
      <c r="E13" s="13">
        <f t="shared" si="0"/>
        <v>12490.46324670801</v>
      </c>
    </row>
    <row r="14" spans="1:5" ht="25.5">
      <c r="A14" s="5" t="s">
        <v>23</v>
      </c>
      <c r="B14" s="10"/>
      <c r="C14" s="11" t="s">
        <v>1</v>
      </c>
      <c r="D14" s="32">
        <v>5.971285149622977</v>
      </c>
      <c r="E14" s="29">
        <f t="shared" si="0"/>
        <v>37346.50727554447</v>
      </c>
    </row>
    <row r="15" spans="1:5" ht="25.5">
      <c r="A15" s="5" t="s">
        <v>52</v>
      </c>
      <c r="B15" s="10" t="s">
        <v>53</v>
      </c>
      <c r="C15" s="11" t="s">
        <v>1</v>
      </c>
      <c r="D15" s="33"/>
      <c r="E15" s="30"/>
    </row>
    <row r="16" spans="1:5" ht="51">
      <c r="A16" s="5" t="s">
        <v>54</v>
      </c>
      <c r="B16" s="10" t="s">
        <v>55</v>
      </c>
      <c r="C16" s="11" t="s">
        <v>1</v>
      </c>
      <c r="D16" s="33"/>
      <c r="E16" s="30"/>
    </row>
    <row r="17" spans="1:5" ht="25.5">
      <c r="A17" s="5" t="s">
        <v>56</v>
      </c>
      <c r="B17" s="10" t="s">
        <v>55</v>
      </c>
      <c r="C17" s="11" t="s">
        <v>1</v>
      </c>
      <c r="D17" s="33"/>
      <c r="E17" s="30"/>
    </row>
    <row r="18" spans="1:5" ht="25.5">
      <c r="A18" s="5" t="s">
        <v>80</v>
      </c>
      <c r="B18" s="10" t="s">
        <v>57</v>
      </c>
      <c r="C18" s="11" t="s">
        <v>1</v>
      </c>
      <c r="D18" s="33"/>
      <c r="E18" s="30"/>
    </row>
    <row r="19" spans="1:5" ht="12.75">
      <c r="A19" s="5" t="s">
        <v>81</v>
      </c>
      <c r="B19" s="10" t="s">
        <v>47</v>
      </c>
      <c r="C19" s="11" t="s">
        <v>1</v>
      </c>
      <c r="D19" s="33"/>
      <c r="E19" s="30"/>
    </row>
    <row r="20" spans="1:5" ht="51">
      <c r="A20" s="5" t="s">
        <v>58</v>
      </c>
      <c r="B20" s="10" t="s">
        <v>35</v>
      </c>
      <c r="C20" s="11" t="s">
        <v>1</v>
      </c>
      <c r="D20" s="33"/>
      <c r="E20" s="30"/>
    </row>
    <row r="21" spans="1:5" ht="38.25">
      <c r="A21" s="5" t="s">
        <v>59</v>
      </c>
      <c r="B21" s="10" t="s">
        <v>35</v>
      </c>
      <c r="C21" s="11" t="s">
        <v>1</v>
      </c>
      <c r="D21" s="33"/>
      <c r="E21" s="30"/>
    </row>
    <row r="22" spans="1:5" ht="25.5">
      <c r="A22" s="5" t="s">
        <v>60</v>
      </c>
      <c r="B22" s="10" t="s">
        <v>35</v>
      </c>
      <c r="C22" s="11" t="s">
        <v>1</v>
      </c>
      <c r="D22" s="33"/>
      <c r="E22" s="30"/>
    </row>
    <row r="23" spans="1:5" ht="51">
      <c r="A23" s="5" t="s">
        <v>76</v>
      </c>
      <c r="B23" s="10" t="s">
        <v>35</v>
      </c>
      <c r="C23" s="11" t="s">
        <v>1</v>
      </c>
      <c r="D23" s="33"/>
      <c r="E23" s="30"/>
    </row>
    <row r="24" spans="1:5" ht="38.25">
      <c r="A24" s="5" t="s">
        <v>82</v>
      </c>
      <c r="B24" s="10" t="s">
        <v>61</v>
      </c>
      <c r="C24" s="11" t="s">
        <v>1</v>
      </c>
      <c r="D24" s="34"/>
      <c r="E24" s="31"/>
    </row>
    <row r="25" spans="1:5" ht="25.5">
      <c r="A25" s="5" t="s">
        <v>24</v>
      </c>
      <c r="B25" s="10"/>
      <c r="C25" s="11" t="s">
        <v>1</v>
      </c>
      <c r="D25" s="12">
        <v>6.836329754417477</v>
      </c>
      <c r="E25" s="13">
        <f t="shared" si="0"/>
        <v>42756.79899954095</v>
      </c>
    </row>
    <row r="26" spans="1:5" ht="12.75">
      <c r="A26" s="5" t="s">
        <v>25</v>
      </c>
      <c r="B26" s="10"/>
      <c r="C26" s="11" t="s">
        <v>1</v>
      </c>
      <c r="D26" s="35">
        <v>3.529143163958538</v>
      </c>
      <c r="E26" s="29">
        <f t="shared" si="0"/>
        <v>22072.496547504084</v>
      </c>
    </row>
    <row r="27" spans="1:5" ht="12.75">
      <c r="A27" s="5" t="s">
        <v>26</v>
      </c>
      <c r="B27" s="10" t="s">
        <v>44</v>
      </c>
      <c r="C27" s="11" t="s">
        <v>1</v>
      </c>
      <c r="D27" s="36"/>
      <c r="E27" s="30"/>
    </row>
    <row r="28" spans="1:5" ht="25.5">
      <c r="A28" s="5" t="s">
        <v>10</v>
      </c>
      <c r="B28" s="10" t="s">
        <v>45</v>
      </c>
      <c r="C28" s="11" t="s">
        <v>1</v>
      </c>
      <c r="D28" s="36"/>
      <c r="E28" s="30"/>
    </row>
    <row r="29" spans="1:5" ht="12.75">
      <c r="A29" s="5" t="s">
        <v>11</v>
      </c>
      <c r="B29" s="10" t="s">
        <v>32</v>
      </c>
      <c r="C29" s="11" t="s">
        <v>1</v>
      </c>
      <c r="D29" s="36"/>
      <c r="E29" s="30"/>
    </row>
    <row r="30" spans="1:5" ht="25.5">
      <c r="A30" s="5" t="s">
        <v>12</v>
      </c>
      <c r="B30" s="10" t="s">
        <v>19</v>
      </c>
      <c r="C30" s="11" t="s">
        <v>1</v>
      </c>
      <c r="D30" s="36"/>
      <c r="E30" s="30"/>
    </row>
    <row r="31" spans="1:5" ht="25.5">
      <c r="A31" s="5" t="s">
        <v>27</v>
      </c>
      <c r="B31" s="10" t="s">
        <v>46</v>
      </c>
      <c r="C31" s="11" t="s">
        <v>1</v>
      </c>
      <c r="D31" s="36"/>
      <c r="E31" s="30"/>
    </row>
    <row r="32" spans="1:5" ht="12.75">
      <c r="A32" s="5" t="s">
        <v>17</v>
      </c>
      <c r="B32" s="10" t="s">
        <v>62</v>
      </c>
      <c r="C32" s="11" t="s">
        <v>1</v>
      </c>
      <c r="D32" s="36"/>
      <c r="E32" s="30"/>
    </row>
    <row r="33" spans="1:5" ht="25.5">
      <c r="A33" s="5" t="s">
        <v>13</v>
      </c>
      <c r="B33" s="10" t="s">
        <v>20</v>
      </c>
      <c r="C33" s="11" t="s">
        <v>1</v>
      </c>
      <c r="D33" s="37"/>
      <c r="E33" s="31"/>
    </row>
    <row r="34" spans="1:5" ht="12.75">
      <c r="A34" s="5" t="s">
        <v>28</v>
      </c>
      <c r="B34" s="10"/>
      <c r="C34" s="11" t="s">
        <v>1</v>
      </c>
      <c r="D34" s="32">
        <v>3.30718659045894</v>
      </c>
      <c r="E34" s="29">
        <f t="shared" si="0"/>
        <v>20684.302452036874</v>
      </c>
    </row>
    <row r="35" spans="1:5" ht="25.5">
      <c r="A35" s="5" t="s">
        <v>29</v>
      </c>
      <c r="B35" s="10" t="s">
        <v>34</v>
      </c>
      <c r="C35" s="11" t="s">
        <v>1</v>
      </c>
      <c r="D35" s="33"/>
      <c r="E35" s="30"/>
    </row>
    <row r="36" spans="1:5" ht="25.5">
      <c r="A36" s="5" t="s">
        <v>14</v>
      </c>
      <c r="B36" s="10" t="s">
        <v>21</v>
      </c>
      <c r="C36" s="11" t="s">
        <v>1</v>
      </c>
      <c r="D36" s="33"/>
      <c r="E36" s="30"/>
    </row>
    <row r="37" spans="1:5" ht="12.75">
      <c r="A37" s="5" t="s">
        <v>15</v>
      </c>
      <c r="B37" s="10" t="s">
        <v>36</v>
      </c>
      <c r="C37" s="11" t="s">
        <v>1</v>
      </c>
      <c r="D37" s="33"/>
      <c r="E37" s="30"/>
    </row>
    <row r="38" spans="1:5" ht="25.5">
      <c r="A38" s="5" t="s">
        <v>16</v>
      </c>
      <c r="B38" s="10" t="s">
        <v>47</v>
      </c>
      <c r="C38" s="11" t="s">
        <v>1</v>
      </c>
      <c r="D38" s="33"/>
      <c r="E38" s="30"/>
    </row>
    <row r="39" spans="1:5" ht="12.75">
      <c r="A39" s="5" t="s">
        <v>17</v>
      </c>
      <c r="B39" s="10" t="s">
        <v>20</v>
      </c>
      <c r="C39" s="11" t="s">
        <v>1</v>
      </c>
      <c r="D39" s="33"/>
      <c r="E39" s="30"/>
    </row>
    <row r="40" spans="1:5" ht="12.75">
      <c r="A40" s="5" t="s">
        <v>48</v>
      </c>
      <c r="B40" s="10" t="s">
        <v>37</v>
      </c>
      <c r="C40" s="11" t="s">
        <v>1</v>
      </c>
      <c r="D40" s="33"/>
      <c r="E40" s="30"/>
    </row>
    <row r="41" spans="1:5" ht="12.75">
      <c r="A41" s="5" t="s">
        <v>30</v>
      </c>
      <c r="B41" s="10" t="s">
        <v>31</v>
      </c>
      <c r="C41" s="11" t="s">
        <v>1</v>
      </c>
      <c r="D41" s="34"/>
      <c r="E41" s="31"/>
    </row>
    <row r="42" spans="1:5" ht="38.25">
      <c r="A42" s="5" t="s">
        <v>63</v>
      </c>
      <c r="B42" s="10" t="s">
        <v>64</v>
      </c>
      <c r="C42" s="11" t="s">
        <v>1</v>
      </c>
      <c r="D42" s="14">
        <v>1.1502820491584538</v>
      </c>
      <c r="E42" s="13">
        <f t="shared" si="0"/>
        <v>7194.266534154176</v>
      </c>
    </row>
    <row r="43" spans="1:5" ht="12.75">
      <c r="A43" s="5" t="s">
        <v>18</v>
      </c>
      <c r="B43" s="10" t="s">
        <v>77</v>
      </c>
      <c r="C43" s="11" t="s">
        <v>1</v>
      </c>
      <c r="D43" s="12">
        <v>0.04146553294867901</v>
      </c>
      <c r="E43" s="13">
        <f t="shared" si="0"/>
        <v>259.3399559975706</v>
      </c>
    </row>
    <row r="44" spans="1:5" ht="25.5">
      <c r="A44" s="5" t="s">
        <v>65</v>
      </c>
      <c r="B44" s="10" t="s">
        <v>66</v>
      </c>
      <c r="C44" s="11" t="s">
        <v>1</v>
      </c>
      <c r="D44" s="12">
        <v>2.1539891956106083</v>
      </c>
      <c r="E44" s="13">
        <f t="shared" si="0"/>
        <v>13471.802325567209</v>
      </c>
    </row>
    <row r="45" spans="1:5" ht="25.5">
      <c r="A45" s="5" t="s">
        <v>67</v>
      </c>
      <c r="B45" s="10" t="s">
        <v>33</v>
      </c>
      <c r="C45" s="11" t="s">
        <v>1</v>
      </c>
      <c r="D45" s="15">
        <v>0.6441579475287342</v>
      </c>
      <c r="E45" s="13">
        <f t="shared" si="0"/>
        <v>4028.7892591263394</v>
      </c>
    </row>
    <row r="46" spans="1:5" ht="38.25">
      <c r="A46" s="5" t="s">
        <v>68</v>
      </c>
      <c r="B46" s="10" t="s">
        <v>33</v>
      </c>
      <c r="C46" s="11" t="s">
        <v>1</v>
      </c>
      <c r="D46" s="12">
        <v>0.6594950415175134</v>
      </c>
      <c r="E46" s="13">
        <f t="shared" si="0"/>
        <v>4124.71281291506</v>
      </c>
    </row>
    <row r="47" spans="1:5" ht="25.5">
      <c r="A47" s="5" t="s">
        <v>69</v>
      </c>
      <c r="B47" s="10" t="s">
        <v>33</v>
      </c>
      <c r="C47" s="11" t="s">
        <v>1</v>
      </c>
      <c r="D47" s="12">
        <v>2.5474913115362554</v>
      </c>
      <c r="E47" s="13">
        <f t="shared" si="0"/>
        <v>15932.90228430678</v>
      </c>
    </row>
    <row r="48" spans="1:5" ht="12.75">
      <c r="A48" s="5" t="s">
        <v>70</v>
      </c>
      <c r="B48" s="10" t="s">
        <v>33</v>
      </c>
      <c r="C48" s="11" t="s">
        <v>1</v>
      </c>
      <c r="D48" s="12">
        <v>0.38342734971948456</v>
      </c>
      <c r="E48" s="13">
        <f t="shared" si="0"/>
        <v>2398.088844718058</v>
      </c>
    </row>
    <row r="49" spans="1:5" ht="25.5">
      <c r="A49" s="5" t="s">
        <v>71</v>
      </c>
      <c r="B49" s="10"/>
      <c r="C49" s="11" t="s">
        <v>1</v>
      </c>
      <c r="D49" s="12">
        <v>27.355701625188047</v>
      </c>
      <c r="E49" s="13">
        <f t="shared" si="0"/>
        <v>171092.13245949487</v>
      </c>
    </row>
    <row r="50" spans="1:5" ht="25.5">
      <c r="A50" s="5" t="s">
        <v>43</v>
      </c>
      <c r="B50" s="10"/>
      <c r="C50" s="11" t="s">
        <v>1</v>
      </c>
      <c r="D50" s="12">
        <v>5.471140325037609</v>
      </c>
      <c r="E50" s="13">
        <f t="shared" si="0"/>
        <v>34218.42649189897</v>
      </c>
    </row>
    <row r="51" spans="1:5" ht="38.25">
      <c r="A51" s="5" t="s">
        <v>49</v>
      </c>
      <c r="B51" s="10"/>
      <c r="C51" s="11" t="s">
        <v>1</v>
      </c>
      <c r="D51" s="12">
        <v>32.826841950225656</v>
      </c>
      <c r="E51" s="13">
        <f t="shared" si="0"/>
        <v>205310.55895139385</v>
      </c>
    </row>
    <row r="52" spans="1:5" ht="12.75">
      <c r="A52" s="5" t="s">
        <v>72</v>
      </c>
      <c r="B52" s="10" t="s">
        <v>73</v>
      </c>
      <c r="C52" s="11" t="s">
        <v>1</v>
      </c>
      <c r="D52" s="12">
        <v>32.449999999999996</v>
      </c>
      <c r="E52" s="13">
        <f t="shared" si="0"/>
        <v>202953.65749999997</v>
      </c>
    </row>
    <row r="53" spans="1:5" ht="12.75">
      <c r="A53" s="21"/>
      <c r="B53" s="22"/>
      <c r="C53" s="23"/>
      <c r="D53" s="24"/>
      <c r="E53" s="25"/>
    </row>
    <row r="54" spans="1:11" s="17" customFormat="1" ht="13.5" customHeight="1">
      <c r="A54" s="16"/>
      <c r="B54" s="16"/>
      <c r="C54" s="16"/>
      <c r="D54" s="16"/>
      <c r="E54" s="16"/>
      <c r="F54" s="18"/>
      <c r="J54" s="17" t="s">
        <v>50</v>
      </c>
      <c r="K54" s="19"/>
    </row>
    <row r="55" spans="1:11" s="17" customFormat="1" ht="13.5" customHeight="1">
      <c r="A55" s="16"/>
      <c r="B55" s="16"/>
      <c r="C55" s="16"/>
      <c r="D55" s="16"/>
      <c r="E55" s="16"/>
      <c r="F55" s="18"/>
      <c r="K55" s="19"/>
    </row>
    <row r="56" spans="1:11" s="17" customFormat="1" ht="13.5" customHeight="1">
      <c r="A56" s="16"/>
      <c r="B56" s="16"/>
      <c r="C56" s="16"/>
      <c r="D56" s="16"/>
      <c r="E56" s="16"/>
      <c r="F56" s="18"/>
      <c r="K56" s="19"/>
    </row>
    <row r="57" spans="1:11" s="17" customFormat="1" ht="15">
      <c r="A57" s="20" t="s">
        <v>41</v>
      </c>
      <c r="B57" s="1"/>
      <c r="C57" s="1"/>
      <c r="D57" s="1" t="s">
        <v>42</v>
      </c>
      <c r="E57" s="1"/>
      <c r="F57" s="18"/>
      <c r="K57" s="19"/>
    </row>
    <row r="60" spans="1:4" ht="12.75">
      <c r="A60" s="2" t="s">
        <v>74</v>
      </c>
      <c r="D60" s="2" t="s">
        <v>75</v>
      </c>
    </row>
  </sheetData>
  <sheetProtection/>
  <mergeCells count="11">
    <mergeCell ref="E34:E41"/>
    <mergeCell ref="D34:D41"/>
    <mergeCell ref="E26:E33"/>
    <mergeCell ref="D26:D33"/>
    <mergeCell ref="A1:E1"/>
    <mergeCell ref="A2:E2"/>
    <mergeCell ref="A3:E3"/>
    <mergeCell ref="A5:E5"/>
    <mergeCell ref="B8:C8"/>
    <mergeCell ref="E14:E24"/>
    <mergeCell ref="D14:D24"/>
  </mergeCells>
  <printOptions horizontalCentered="1"/>
  <pageMargins left="0.2362204724409449" right="0.2362204724409449" top="0.3937007874015748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Моисеевна Дюмина</dc:creator>
  <cp:keywords/>
  <dc:description/>
  <cp:lastModifiedBy>user</cp:lastModifiedBy>
  <cp:lastPrinted>2019-03-20T02:05:58Z</cp:lastPrinted>
  <dcterms:created xsi:type="dcterms:W3CDTF">2016-05-13T08:13:34Z</dcterms:created>
  <dcterms:modified xsi:type="dcterms:W3CDTF">2022-03-01T04:14:17Z</dcterms:modified>
  <cp:category/>
  <cp:version/>
  <cp:contentType/>
  <cp:contentStatus/>
</cp:coreProperties>
</file>