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Гор72-2018" sheetId="1" r:id="rId1"/>
  </sheets>
  <definedNames>
    <definedName name="_xlnm.Print_Area" localSheetId="0">'Гор72-2018'!$A$1:$E$57</definedName>
  </definedNames>
  <calcPr fullCalcOnLoad="1"/>
</workbook>
</file>

<file path=xl/sharedStrings.xml><?xml version="1.0" encoding="utf-8"?>
<sst xmlns="http://schemas.openxmlformats.org/spreadsheetml/2006/main" count="133" uniqueCount="81">
  <si>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</si>
  <si>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</si>
  <si>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</si>
  <si>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</si>
  <si>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</si>
  <si>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</si>
  <si>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</si>
  <si>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</si>
  <si>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</si>
  <si>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</si>
  <si>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</si>
  <si>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</si>
  <si>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</si>
  <si>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очистка контейнерной площадки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</si>
  <si>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</si>
  <si>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</si>
  <si>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</si>
  <si>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</si>
  <si>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</si>
  <si>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Сбор, вывоз и утилизация твердых бытовых отходов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</si>
  <si>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</si>
  <si>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</si>
  <si>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</si>
  <si>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</si>
  <si>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не реже одного раза в сутки</t>
  </si>
  <si>
    <t>мытье окон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</si>
  <si>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</si>
  <si>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</si>
  <si>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</si>
  <si>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</si>
  <si>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</si>
  <si>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</si>
  <si>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 xml:space="preserve">уборка приямков </t>
  </si>
  <si>
    <t>Сбор, вывоз и утилизация крупногабаритных бытовых отходов</t>
  </si>
  <si>
    <t>1 раз в месяц</t>
  </si>
  <si>
    <t>6 раз в холодный период</t>
  </si>
  <si>
    <t>2 раза в год</t>
  </si>
  <si>
    <t>мытье лестничных площадок и маршей</t>
  </si>
  <si>
    <t>мытье полов кабины лифтов</t>
  </si>
  <si>
    <t>протирка указателей</t>
  </si>
  <si>
    <t>уборка крыльца</t>
  </si>
  <si>
    <t>озеленение, кошение газонов</t>
  </si>
  <si>
    <t>Обслуживание  лифтов</t>
  </si>
  <si>
    <t>ежемесячно, согласно договору со специализированной организацией</t>
  </si>
  <si>
    <t>В том числе замена ламп накаливания и выключателей в местах общего пользования</t>
  </si>
  <si>
    <t>1 раз в год</t>
  </si>
  <si>
    <t>2 раза в неделю</t>
  </si>
  <si>
    <t>4 раза в неделю</t>
  </si>
  <si>
    <t>в течение летнего периода</t>
  </si>
  <si>
    <t>влажная уборка лестничных площадок и маршей</t>
  </si>
  <si>
    <t>ежемесячно</t>
  </si>
  <si>
    <t>1 раз за период</t>
  </si>
  <si>
    <t>Автоуслуги по вывозу снега (предварительный сбор)</t>
  </si>
  <si>
    <t>с последующей корректировкой за отчетный период на основании актов выполненных работ (фактические объемы)</t>
  </si>
  <si>
    <t>круглосуточно на системах водоснабжения, водоотведения, теплоснабжения и энергообеспечения</t>
  </si>
  <si>
    <t>мытье стен, дверей, оконных ограждений, перил, чердачных лестниц, плафонов, почтовых ящиков, шкафов для электросчетчиков и слаботочных устройств, обметание пыли с потолков</t>
  </si>
  <si>
    <t>влажная протирка стен, дверей, потолков и плафонов кабины лифта, подоконников, почтовых ящиков</t>
  </si>
  <si>
    <t>асфальт  1 класса - 1 раз в двое суток, асфальт 2 и 3 класса - 1 раз в сутки</t>
  </si>
  <si>
    <t xml:space="preserve"> 2 раза в сутки в дни сильных снегопадов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</si>
  <si>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</si>
  <si>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</si>
  <si>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1 раз в двое суток</t>
  </si>
  <si>
    <t>Техническое обслуживание ОПУ (тепловая энергия, горячее и холодное водоснабжение)</t>
  </si>
  <si>
    <t>ТЕКУЩЕЕ СОДЕРЖАНИЕ ОБЩЕГО ИМУЩЕСТВА</t>
  </si>
  <si>
    <t>НСО, г. Новосибирск, ул. Горский м-н, дом 72</t>
  </si>
  <si>
    <t>нижний этаж - 5 раз в неделю, выше первого этажа  - 2 раза в неделю</t>
  </si>
  <si>
    <t xml:space="preserve">влажная протирка отопительных приборов. </t>
  </si>
  <si>
    <t xml:space="preserve"> в дни гололеда 1 раз в день</t>
  </si>
  <si>
    <t>2 раза за период</t>
  </si>
  <si>
    <t>Механизированная уборка дворовой территории</t>
  </si>
  <si>
    <t>дератизация - 1 раз в квартал, дезинсекция - 4 раза в год</t>
  </si>
  <si>
    <t>Тех.обслуживание  ИТП (2 подъезда - автоматизированный, 3 подъезда - не автоматизированный)</t>
  </si>
  <si>
    <t>Обслуживание  противопожарной автоматики оборудованы (1, 2 подъезды)</t>
  </si>
  <si>
    <t>УПРАВЛЕНИЕ МНОГОКВАРТИРНЫМ ДОМОМ 20%</t>
  </si>
  <si>
    <t>ИТОГО текущее содержание и управленческие расходы</t>
  </si>
  <si>
    <t>ОТЧЁТ</t>
  </si>
  <si>
    <t>об исполнении договора управления</t>
  </si>
  <si>
    <t>многоквартирным домом</t>
  </si>
  <si>
    <t>с 01.01.2018 по 31.12.2018 гг.</t>
  </si>
  <si>
    <t xml:space="preserve">Директор    </t>
  </si>
  <si>
    <t xml:space="preserve">С.В. Занина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</si>
</sst>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17" fontId="4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view="pageBreakPreview" zoomScaleSheetLayoutView="100" zoomScalePageLayoutView="0" workbookViewId="0" topLeftCell="A1">
      <selection activeCell="B76" sqref="B76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20" customFormat="1" ht="15.75">
      <c r="A1" s="19" t="s">
        <v>75</v>
      </c>
      <c r="B1" s="19"/>
      <c r="C1" s="19"/>
      <c r="D1" s="19"/>
      <c r="E1" s="19"/>
    </row>
    <row r="2" spans="1:5" s="20" customFormat="1" ht="15.75">
      <c r="A2" s="19" t="s">
        <v>76</v>
      </c>
      <c r="B2" s="19"/>
      <c r="C2" s="19"/>
      <c r="D2" s="19"/>
      <c r="E2" s="19"/>
    </row>
    <row r="3" spans="1:5" s="20" customFormat="1" ht="15.75">
      <c r="A3" s="19" t="s">
        <v>77</v>
      </c>
      <c r="B3" s="19"/>
      <c r="C3" s="19"/>
      <c r="D3" s="19"/>
      <c r="E3" s="19"/>
    </row>
    <row r="4" spans="1:5" ht="12" customHeight="1">
      <c r="A4" s="16"/>
      <c r="B4" s="16"/>
      <c r="C4" s="16"/>
      <c r="D4" s="16"/>
      <c r="E4" s="16"/>
    </row>
    <row r="5" spans="1:5" ht="12.75">
      <c r="A5" s="17" t="s">
        <v>78</v>
      </c>
      <c r="B5" s="17"/>
      <c r="C5" s="17"/>
      <c r="D5" s="17"/>
      <c r="E5" s="17"/>
    </row>
    <row r="6" spans="1:5" ht="12.75">
      <c r="A6" s="6" t="s">
        <v>64</v>
      </c>
      <c r="B6" s="1"/>
      <c r="C6" s="1"/>
      <c r="D6" s="1"/>
      <c r="E6" s="1"/>
    </row>
    <row r="7" spans="1:5" ht="12.75">
      <c r="A7" s="3"/>
      <c r="B7" s="18" t="s">
        <v>0</v>
      </c>
      <c r="C7" s="18"/>
      <c r="D7" s="4">
        <v>18696</v>
      </c>
      <c r="E7" s="3" t="s">
        <v>1</v>
      </c>
    </row>
    <row r="8" spans="1:5" s="8" customFormat="1" ht="76.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</row>
    <row r="9" spans="1:5" ht="38.25">
      <c r="A9" s="5" t="s">
        <v>7</v>
      </c>
      <c r="B9" s="9"/>
      <c r="C9" s="10" t="s">
        <v>1</v>
      </c>
      <c r="D9" s="11">
        <v>1.942511319245427</v>
      </c>
      <c r="E9" s="12">
        <f>D9*$D$7*12</f>
        <v>435806.29949535005</v>
      </c>
    </row>
    <row r="10" spans="1:5" ht="38.25">
      <c r="A10" s="5" t="s">
        <v>44</v>
      </c>
      <c r="B10" s="9"/>
      <c r="C10" s="10" t="s">
        <v>1</v>
      </c>
      <c r="D10" s="11">
        <v>0.06996817501069748</v>
      </c>
      <c r="E10" s="12">
        <f aca="true" t="shared" si="0" ref="E10:E52">D10*$D$7*12</f>
        <v>15697.5</v>
      </c>
    </row>
    <row r="11" spans="1:5" ht="25.5">
      <c r="A11" s="5" t="s">
        <v>8</v>
      </c>
      <c r="B11" s="9"/>
      <c r="C11" s="10" t="s">
        <v>1</v>
      </c>
      <c r="D11" s="11">
        <v>1.4691630588167257</v>
      </c>
      <c r="E11" s="12">
        <f t="shared" si="0"/>
        <v>329609.67057165003</v>
      </c>
    </row>
    <row r="12" spans="1:5" ht="38.25">
      <c r="A12" s="5" t="s">
        <v>9</v>
      </c>
      <c r="B12" s="9" t="s">
        <v>54</v>
      </c>
      <c r="C12" s="10" t="s">
        <v>1</v>
      </c>
      <c r="D12" s="11">
        <v>1.217227146697823</v>
      </c>
      <c r="E12" s="12">
        <f t="shared" si="0"/>
        <v>273087.34481595</v>
      </c>
    </row>
    <row r="13" spans="1:5" ht="25.5">
      <c r="A13" s="5" t="s">
        <v>26</v>
      </c>
      <c r="B13" s="9"/>
      <c r="C13" s="10" t="s">
        <v>1</v>
      </c>
      <c r="D13" s="11">
        <v>2.214625606252006</v>
      </c>
      <c r="E13" s="12">
        <f t="shared" si="0"/>
        <v>496855.68401385006</v>
      </c>
    </row>
    <row r="14" spans="1:5" ht="25.5">
      <c r="A14" s="5" t="s">
        <v>49</v>
      </c>
      <c r="B14" s="9" t="s">
        <v>65</v>
      </c>
      <c r="C14" s="10" t="s">
        <v>1</v>
      </c>
      <c r="D14" s="11">
        <v>1.9729905604106497</v>
      </c>
      <c r="E14" s="12">
        <f t="shared" si="0"/>
        <v>442644.37820925005</v>
      </c>
    </row>
    <row r="15" spans="1:5" ht="12.75">
      <c r="A15" s="5" t="s">
        <v>37</v>
      </c>
      <c r="B15" s="9" t="s">
        <v>34</v>
      </c>
      <c r="C15" s="10" t="s">
        <v>1</v>
      </c>
      <c r="D15" s="11">
        <v>0.20328127564385434</v>
      </c>
      <c r="E15" s="12">
        <f t="shared" si="0"/>
        <v>45606.56075325001</v>
      </c>
    </row>
    <row r="16" spans="1:5" ht="12.75">
      <c r="A16" s="5" t="s">
        <v>38</v>
      </c>
      <c r="B16" s="9" t="s">
        <v>22</v>
      </c>
      <c r="C16" s="10" t="s">
        <v>1</v>
      </c>
      <c r="D16" s="13">
        <v>0.005805884256659179</v>
      </c>
      <c r="E16" s="12">
        <f t="shared" si="0"/>
        <v>1302.5617447500001</v>
      </c>
    </row>
    <row r="17" spans="1:5" ht="63.75">
      <c r="A17" s="5" t="s">
        <v>55</v>
      </c>
      <c r="B17" s="9" t="s">
        <v>45</v>
      </c>
      <c r="C17" s="10" t="s">
        <v>1</v>
      </c>
      <c r="D17" s="11">
        <v>0.013248649602856226</v>
      </c>
      <c r="E17" s="12">
        <f t="shared" si="0"/>
        <v>2972.3610357000002</v>
      </c>
    </row>
    <row r="18" spans="1:5" ht="38.25">
      <c r="A18" s="5" t="s">
        <v>56</v>
      </c>
      <c r="B18" s="9" t="s">
        <v>34</v>
      </c>
      <c r="C18" s="10" t="s">
        <v>1</v>
      </c>
      <c r="D18" s="11">
        <v>0.0036955914794608476</v>
      </c>
      <c r="E18" s="12">
        <f t="shared" si="0"/>
        <v>829.1133396</v>
      </c>
    </row>
    <row r="19" spans="1:5" ht="25.5">
      <c r="A19" s="5" t="s">
        <v>66</v>
      </c>
      <c r="B19" s="9" t="s">
        <v>36</v>
      </c>
      <c r="C19" s="10" t="s">
        <v>1</v>
      </c>
      <c r="D19" s="11">
        <v>0.0006117834884467267</v>
      </c>
      <c r="E19" s="12">
        <f t="shared" si="0"/>
        <v>137.25484920000002</v>
      </c>
    </row>
    <row r="20" spans="1:5" ht="12.75">
      <c r="A20" s="5" t="s">
        <v>25</v>
      </c>
      <c r="B20" s="9" t="s">
        <v>36</v>
      </c>
      <c r="C20" s="10" t="s">
        <v>1</v>
      </c>
      <c r="D20" s="11">
        <v>0.010500536513157898</v>
      </c>
      <c r="E20" s="12">
        <f t="shared" si="0"/>
        <v>2355.8163678000005</v>
      </c>
    </row>
    <row r="21" spans="1:5" ht="12.75">
      <c r="A21" s="5" t="s">
        <v>40</v>
      </c>
      <c r="B21" s="9" t="s">
        <v>21</v>
      </c>
      <c r="C21" s="10" t="s">
        <v>1</v>
      </c>
      <c r="D21" s="11">
        <v>0.004491324856921267</v>
      </c>
      <c r="E21" s="12">
        <f t="shared" si="0"/>
        <v>1007.6377143000002</v>
      </c>
    </row>
    <row r="22" spans="1:5" ht="25.5">
      <c r="A22" s="5" t="s">
        <v>27</v>
      </c>
      <c r="B22" s="9"/>
      <c r="C22" s="10" t="s">
        <v>1</v>
      </c>
      <c r="D22" s="11">
        <v>3.0544618156637786</v>
      </c>
      <c r="E22" s="12">
        <f t="shared" si="0"/>
        <v>685274.6172678</v>
      </c>
    </row>
    <row r="23" spans="1:5" ht="12.75">
      <c r="A23" s="5" t="s">
        <v>28</v>
      </c>
      <c r="B23" s="9"/>
      <c r="C23" s="10" t="s">
        <v>1</v>
      </c>
      <c r="D23" s="11">
        <v>1.4194912394984223</v>
      </c>
      <c r="E23" s="12">
        <f t="shared" si="0"/>
        <v>318465.69856395</v>
      </c>
    </row>
    <row r="24" spans="1:5" ht="25.5">
      <c r="A24" s="5" t="s">
        <v>29</v>
      </c>
      <c r="B24" s="9" t="s">
        <v>57</v>
      </c>
      <c r="C24" s="10" t="s">
        <v>1</v>
      </c>
      <c r="D24" s="13">
        <v>0.5831119779712238</v>
      </c>
      <c r="E24" s="12">
        <f t="shared" si="0"/>
        <v>130822.33848180002</v>
      </c>
    </row>
    <row r="25" spans="1:5" ht="25.5">
      <c r="A25" s="5" t="s">
        <v>10</v>
      </c>
      <c r="B25" s="9" t="s">
        <v>58</v>
      </c>
      <c r="C25" s="10" t="s">
        <v>1</v>
      </c>
      <c r="D25" s="13">
        <v>0.756543044651931</v>
      </c>
      <c r="E25" s="12">
        <f t="shared" si="0"/>
        <v>169731.94515375</v>
      </c>
    </row>
    <row r="26" spans="1:5" ht="12.75">
      <c r="A26" s="5" t="s">
        <v>11</v>
      </c>
      <c r="B26" s="9" t="s">
        <v>67</v>
      </c>
      <c r="C26" s="10" t="s">
        <v>1</v>
      </c>
      <c r="D26" s="11">
        <v>0.0605539563282253</v>
      </c>
      <c r="E26" s="12">
        <f t="shared" si="0"/>
        <v>13585.401210150003</v>
      </c>
    </row>
    <row r="27" spans="1:5" ht="25.5">
      <c r="A27" s="5" t="s">
        <v>12</v>
      </c>
      <c r="B27" s="9" t="s">
        <v>21</v>
      </c>
      <c r="C27" s="10" t="s">
        <v>1</v>
      </c>
      <c r="D27" s="14">
        <v>0.0036128959062098854</v>
      </c>
      <c r="E27" s="12">
        <f t="shared" si="0"/>
        <v>810.5604223500002</v>
      </c>
    </row>
    <row r="28" spans="1:5" ht="25.5">
      <c r="A28" s="5" t="s">
        <v>30</v>
      </c>
      <c r="B28" s="9" t="s">
        <v>35</v>
      </c>
      <c r="C28" s="10" t="s">
        <v>1</v>
      </c>
      <c r="D28" s="14">
        <v>0.0030530768967961066</v>
      </c>
      <c r="E28" s="12">
        <f t="shared" si="0"/>
        <v>684.9639079500001</v>
      </c>
    </row>
    <row r="29" spans="1:5" ht="12.75">
      <c r="A29" s="5" t="s">
        <v>13</v>
      </c>
      <c r="B29" s="9" t="s">
        <v>22</v>
      </c>
      <c r="C29" s="10" t="s">
        <v>1</v>
      </c>
      <c r="D29" s="11">
        <v>0.009159394443998718</v>
      </c>
      <c r="E29" s="12">
        <f t="shared" si="0"/>
        <v>2054.9284623000003</v>
      </c>
    </row>
    <row r="30" spans="1:5" ht="25.5">
      <c r="A30" s="5" t="s">
        <v>14</v>
      </c>
      <c r="B30" s="9" t="s">
        <v>47</v>
      </c>
      <c r="C30" s="10" t="s">
        <v>1</v>
      </c>
      <c r="D30" s="11">
        <v>0.0033666650607081733</v>
      </c>
      <c r="E30" s="12">
        <f t="shared" si="0"/>
        <v>755.3180397000001</v>
      </c>
    </row>
    <row r="31" spans="1:5" ht="12.75">
      <c r="A31" s="5" t="s">
        <v>39</v>
      </c>
      <c r="B31" s="9" t="s">
        <v>68</v>
      </c>
      <c r="C31" s="10" t="s">
        <v>1</v>
      </c>
      <c r="D31" s="11">
        <v>9.02282393292683E-05</v>
      </c>
      <c r="E31" s="12">
        <f t="shared" si="0"/>
        <v>20.24288595</v>
      </c>
    </row>
    <row r="32" spans="1:5" ht="12.75">
      <c r="A32" s="5" t="s">
        <v>31</v>
      </c>
      <c r="B32" s="9"/>
      <c r="C32" s="10" t="s">
        <v>1</v>
      </c>
      <c r="D32" s="11">
        <v>1.6349705761653561</v>
      </c>
      <c r="E32" s="12">
        <f t="shared" si="0"/>
        <v>366808.91870385</v>
      </c>
    </row>
    <row r="33" spans="1:5" ht="25.5">
      <c r="A33" s="5" t="s">
        <v>59</v>
      </c>
      <c r="B33" s="9" t="s">
        <v>60</v>
      </c>
      <c r="C33" s="10" t="s">
        <v>1</v>
      </c>
      <c r="D33" s="13">
        <v>0.695017701906825</v>
      </c>
      <c r="E33" s="12">
        <f t="shared" si="0"/>
        <v>155928.6114582</v>
      </c>
    </row>
    <row r="34" spans="1:5" ht="25.5">
      <c r="A34" s="5" t="s">
        <v>15</v>
      </c>
      <c r="B34" s="9" t="s">
        <v>23</v>
      </c>
      <c r="C34" s="10" t="s">
        <v>1</v>
      </c>
      <c r="D34" s="11">
        <v>0.0541596507648695</v>
      </c>
      <c r="E34" s="12">
        <f t="shared" si="0"/>
        <v>12150.825968400002</v>
      </c>
    </row>
    <row r="35" spans="1:5" ht="12.75">
      <c r="A35" s="5" t="s">
        <v>16</v>
      </c>
      <c r="B35" s="9" t="s">
        <v>61</v>
      </c>
      <c r="C35" s="10" t="s">
        <v>1</v>
      </c>
      <c r="D35" s="11">
        <v>0.6218963109949991</v>
      </c>
      <c r="E35" s="12">
        <f t="shared" si="0"/>
        <v>139523.68116435004</v>
      </c>
    </row>
    <row r="36" spans="1:5" ht="25.5">
      <c r="A36" s="5" t="s">
        <v>17</v>
      </c>
      <c r="B36" s="9" t="s">
        <v>46</v>
      </c>
      <c r="C36" s="10" t="s">
        <v>1</v>
      </c>
      <c r="D36" s="14">
        <v>0.00039470078559584944</v>
      </c>
      <c r="E36" s="12">
        <f t="shared" si="0"/>
        <v>88.55191065000001</v>
      </c>
    </row>
    <row r="37" spans="1:5" ht="12.75">
      <c r="A37" s="5" t="s">
        <v>18</v>
      </c>
      <c r="B37" s="9" t="s">
        <v>22</v>
      </c>
      <c r="C37" s="10" t="s">
        <v>1</v>
      </c>
      <c r="D37" s="11">
        <v>0.004709226327824134</v>
      </c>
      <c r="E37" s="12">
        <f t="shared" si="0"/>
        <v>1056.5243451000001</v>
      </c>
    </row>
    <row r="38" spans="1:5" ht="12.75">
      <c r="A38" s="5" t="s">
        <v>32</v>
      </c>
      <c r="B38" s="9" t="s">
        <v>34</v>
      </c>
      <c r="C38" s="10" t="s">
        <v>1</v>
      </c>
      <c r="D38" s="11">
        <v>0.004709226327824134</v>
      </c>
      <c r="E38" s="12">
        <f t="shared" si="0"/>
        <v>1056.5243451000001</v>
      </c>
    </row>
    <row r="39" spans="1:5" ht="12.75">
      <c r="A39" s="5" t="s">
        <v>39</v>
      </c>
      <c r="B39" s="9" t="s">
        <v>51</v>
      </c>
      <c r="C39" s="10" t="s">
        <v>1</v>
      </c>
      <c r="D39" s="11">
        <v>0.00010638526222186565</v>
      </c>
      <c r="E39" s="12">
        <f t="shared" si="0"/>
        <v>23.867746350000004</v>
      </c>
    </row>
    <row r="40" spans="1:5" ht="12.75">
      <c r="A40" s="5" t="s">
        <v>41</v>
      </c>
      <c r="B40" s="9" t="s">
        <v>48</v>
      </c>
      <c r="C40" s="10" t="s">
        <v>1</v>
      </c>
      <c r="D40" s="11">
        <v>0.25397890216222724</v>
      </c>
      <c r="E40" s="12">
        <f t="shared" si="0"/>
        <v>56980.6746579</v>
      </c>
    </row>
    <row r="41" spans="1:5" ht="25.5">
      <c r="A41" s="5" t="s">
        <v>69</v>
      </c>
      <c r="B41" s="9"/>
      <c r="C41" s="10" t="s">
        <v>1</v>
      </c>
      <c r="D41" s="11">
        <v>0.02579177519255456</v>
      </c>
      <c r="E41" s="12">
        <f t="shared" si="0"/>
        <v>5786.436348</v>
      </c>
    </row>
    <row r="42" spans="1:5" ht="38.25">
      <c r="A42" s="5" t="s">
        <v>52</v>
      </c>
      <c r="B42" s="9" t="s">
        <v>53</v>
      </c>
      <c r="C42" s="10" t="s">
        <v>1</v>
      </c>
      <c r="D42" s="11">
        <v>0.5050344993581516</v>
      </c>
      <c r="E42" s="12">
        <f t="shared" si="0"/>
        <v>113305.50000000003</v>
      </c>
    </row>
    <row r="43" spans="1:5" ht="25.5">
      <c r="A43" s="5" t="s">
        <v>33</v>
      </c>
      <c r="B43" s="9" t="s">
        <v>46</v>
      </c>
      <c r="C43" s="10" t="s">
        <v>1</v>
      </c>
      <c r="D43" s="11">
        <v>0.9809876038735559</v>
      </c>
      <c r="E43" s="12">
        <f t="shared" si="0"/>
        <v>220086.53090424003</v>
      </c>
    </row>
    <row r="44" spans="1:5" ht="25.5">
      <c r="A44" s="5" t="s">
        <v>19</v>
      </c>
      <c r="B44" s="9" t="s">
        <v>24</v>
      </c>
      <c r="C44" s="10" t="s">
        <v>1</v>
      </c>
      <c r="D44" s="11">
        <v>2.237580825591036</v>
      </c>
      <c r="E44" s="12">
        <f t="shared" si="0"/>
        <v>502005.7333830001</v>
      </c>
    </row>
    <row r="45" spans="1:5" ht="25.5">
      <c r="A45" s="5" t="s">
        <v>20</v>
      </c>
      <c r="B45" s="9" t="s">
        <v>70</v>
      </c>
      <c r="C45" s="10" t="s">
        <v>1</v>
      </c>
      <c r="D45" s="11">
        <v>0.0444587481279418</v>
      </c>
      <c r="E45" s="12">
        <f t="shared" si="0"/>
        <v>9974.40906</v>
      </c>
    </row>
    <row r="46" spans="1:5" ht="25.5">
      <c r="A46" s="5" t="s">
        <v>42</v>
      </c>
      <c r="B46" s="9" t="s">
        <v>43</v>
      </c>
      <c r="C46" s="10" t="s">
        <v>1</v>
      </c>
      <c r="D46" s="11">
        <v>2.5428385474633615</v>
      </c>
      <c r="E46" s="12">
        <f t="shared" si="0"/>
        <v>570490.9138005001</v>
      </c>
    </row>
    <row r="47" spans="1:5" ht="38.25">
      <c r="A47" s="5" t="s">
        <v>71</v>
      </c>
      <c r="B47" s="9" t="s">
        <v>50</v>
      </c>
      <c r="C47" s="10" t="s">
        <v>1</v>
      </c>
      <c r="D47" s="11">
        <v>0.3465846694480103</v>
      </c>
      <c r="E47" s="12">
        <f t="shared" si="0"/>
        <v>77756.96376000001</v>
      </c>
    </row>
    <row r="48" spans="1:5" ht="38.25">
      <c r="A48" s="5" t="s">
        <v>62</v>
      </c>
      <c r="B48" s="9" t="s">
        <v>50</v>
      </c>
      <c r="C48" s="10" t="s">
        <v>1</v>
      </c>
      <c r="D48" s="11">
        <v>0.27037649390243906</v>
      </c>
      <c r="E48" s="12">
        <f t="shared" si="0"/>
        <v>60659.50716000001</v>
      </c>
    </row>
    <row r="49" spans="1:5" ht="38.25">
      <c r="A49" s="5" t="s">
        <v>72</v>
      </c>
      <c r="B49" s="9" t="s">
        <v>43</v>
      </c>
      <c r="C49" s="10" t="s">
        <v>1</v>
      </c>
      <c r="D49" s="11">
        <v>0.9396047282841251</v>
      </c>
      <c r="E49" s="12">
        <f t="shared" si="0"/>
        <v>210802.2</v>
      </c>
    </row>
    <row r="50" spans="1:5" ht="25.5">
      <c r="A50" s="5" t="s">
        <v>63</v>
      </c>
      <c r="B50" s="9"/>
      <c r="C50" s="10" t="s">
        <v>1</v>
      </c>
      <c r="D50" s="11">
        <v>17.791246837916937</v>
      </c>
      <c r="E50" s="12">
        <f t="shared" si="0"/>
        <v>3991501.81058034</v>
      </c>
    </row>
    <row r="51" spans="1:5" ht="25.5">
      <c r="A51" s="5" t="s">
        <v>73</v>
      </c>
      <c r="B51" s="9"/>
      <c r="C51" s="10"/>
      <c r="D51" s="11">
        <v>3.5582493675833877</v>
      </c>
      <c r="E51" s="12">
        <f t="shared" si="0"/>
        <v>798300.3621160681</v>
      </c>
    </row>
    <row r="52" spans="1:5" ht="25.5">
      <c r="A52" s="5" t="s">
        <v>74</v>
      </c>
      <c r="B52" s="9"/>
      <c r="C52" s="10"/>
      <c r="D52" s="11">
        <v>21.349496205500323</v>
      </c>
      <c r="E52" s="12">
        <f t="shared" si="0"/>
        <v>4789802.172696408</v>
      </c>
    </row>
    <row r="53" spans="1:11" s="20" customFormat="1" ht="13.5" customHeight="1">
      <c r="A53" s="15"/>
      <c r="B53" s="15"/>
      <c r="C53" s="15"/>
      <c r="D53" s="15"/>
      <c r="E53" s="15"/>
      <c r="F53" s="21"/>
      <c r="K53" s="22"/>
    </row>
    <row r="54" spans="1:11" s="20" customFormat="1" ht="13.5" customHeight="1">
      <c r="A54" s="15"/>
      <c r="B54" s="15"/>
      <c r="C54" s="15"/>
      <c r="D54" s="15"/>
      <c r="E54" s="15"/>
      <c r="F54" s="21"/>
      <c r="K54" s="22"/>
    </row>
    <row r="55" spans="1:11" s="20" customFormat="1" ht="15">
      <c r="A55" s="23" t="s">
        <v>79</v>
      </c>
      <c r="B55" s="1"/>
      <c r="C55" s="1"/>
      <c r="D55" s="1" t="s">
        <v>80</v>
      </c>
      <c r="E55" s="1"/>
      <c r="F55" s="21"/>
      <c r="K55" s="22"/>
    </row>
  </sheetData>
  <sheetProtection/>
  <mergeCells count="5">
    <mergeCell ref="A1:E1"/>
    <mergeCell ref="A2:E2"/>
    <mergeCell ref="A3:E3"/>
    <mergeCell ref="A5:E5"/>
    <mergeCell ref="B7:C7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2019-03-21T04:15:42Z</cp:lastPrinted>
  <dcterms:created xsi:type="dcterms:W3CDTF">2016-05-13T08:13:34Z</dcterms:created>
  <dcterms:modified xsi:type="dcterms:W3CDTF">2019-03-22T07:11:34Z</dcterms:modified>
  <cp:category/>
  <cp:version/>
  <cp:contentType/>
  <cp:contentStatus/>
</cp:coreProperties>
</file>