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42-2018янв-июн" sheetId="1" r:id="rId1"/>
    <sheet name="Гор42-2018июл-дек" sheetId="2" r:id="rId2"/>
  </sheets>
  <definedNames>
    <definedName name="_xlnm.Print_Area" localSheetId="1">'Гор42-2018июл-дек'!$A$1:$E$55</definedName>
    <definedName name="_xlnm.Print_Area" localSheetId="0">'Гор42-2018янв-июн'!$A$1:$E$55</definedName>
  </definedNames>
  <calcPr fullCalcOnLoad="1"/>
</workbook>
</file>

<file path=xl/sharedStrings.xml><?xml version="1.0" encoding="utf-8"?>
<sst xmlns="http://schemas.openxmlformats.org/spreadsheetml/2006/main" count="266" uniqueCount="89">
  <si>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</si>
  <si>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</si>
  <si>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</si>
  <si>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</si>
  <si>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</si>
  <si>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</si>
  <si>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</si>
  <si>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</si>
  <si>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</si>
  <si>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</si>
  <si>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</si>
  <si>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</si>
  <si>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</si>
  <si>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</si>
  <si>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</si>
  <si>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</si>
  <si>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</si>
  <si>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</si>
  <si>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</si>
  <si>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</si>
  <si>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</si>
  <si>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</si>
  <si>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</si>
  <si>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</si>
  <si>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</si>
  <si>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круглосуточно на системах водоснабжения, водоотведения, теплоснабжения и энергообеспечения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</si>
  <si>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</si>
  <si>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</si>
  <si>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</si>
  <si>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</si>
  <si>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</si>
  <si>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</si>
  <si>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</si>
  <si>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</si>
  <si>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</si>
  <si>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Сбор, вывоз и утилизация крупногабаритных бытовых отходов</t>
  </si>
  <si>
    <t>Техническое обслуживание ОПУ (тепловая энергия, горячее и холодное водоснабжение)</t>
  </si>
  <si>
    <t>1 раз в месяц</t>
  </si>
  <si>
    <t xml:space="preserve"> в дни гололеда не менее 1 раза в день</t>
  </si>
  <si>
    <t>6 раз в холодный период</t>
  </si>
  <si>
    <t>ежемесячно</t>
  </si>
  <si>
    <t>2 раза в год</t>
  </si>
  <si>
    <t>мытье лестничных площадок и маршей</t>
  </si>
  <si>
    <t>мытье полов кабины лифтов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</si>
  <si>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</si>
  <si>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</si>
  <si>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протирка указателей</t>
  </si>
  <si>
    <t>асфальт  1 класса - 1 раз в двое суток, грунт 2 класса и асфальт 2 и 3 класса - 1 раз в сутки</t>
  </si>
  <si>
    <t>1 раз в двое суток</t>
  </si>
  <si>
    <t>уборка крыльца</t>
  </si>
  <si>
    <t>в течении летнего периода</t>
  </si>
  <si>
    <t>Обслуживание  лифтов</t>
  </si>
  <si>
    <t>ежемесячно, согласно договору со специализированной организацией</t>
  </si>
  <si>
    <t>НСО, г. Новосибирск, ул. Горский м-н, дом 42</t>
  </si>
  <si>
    <t>В том числе замена ламп накаливания и выключателей в местах общего пользования</t>
  </si>
  <si>
    <t>1 раз в год</t>
  </si>
  <si>
    <t>влажное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</si>
  <si>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</si>
  <si>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2 раза в неделю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</si>
  <si>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</si>
  <si>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влажная протирка стен, дверей, потолков и плафонов кабины лифта</t>
  </si>
  <si>
    <t xml:space="preserve">влажная протирка   отопительных приборов </t>
  </si>
  <si>
    <t>4 раза в неделю</t>
  </si>
  <si>
    <t>2 раза за период</t>
  </si>
  <si>
    <t>благоустройство, озеленение, кошение газонов</t>
  </si>
  <si>
    <t>Обслуживание мусоропровода</t>
  </si>
  <si>
    <t xml:space="preserve">Профилактический осмотр, удаление мусора из мусороприемных камер, уборка мусороприемных камер, уборка загрузочных клапанов мусоропроводов, мойка нижней части ствола , очистка и дезинфекция всех элементов ствола мусоропровода. </t>
  </si>
  <si>
    <t>Автоуслуги по вывозу снега</t>
  </si>
  <si>
    <t>По мере необходимости (во время обильных снегопадов с последующей корректировкой)</t>
  </si>
  <si>
    <t>по мере необходимости (1 раз в неделю)</t>
  </si>
  <si>
    <t>дератизация - 1 раз в квартал, дезинсекция - 2 раза в год</t>
  </si>
  <si>
    <t>Техническое обслуживание ИТП (не автоматизированный)</t>
  </si>
  <si>
    <t>ТЕКУЩЕЕ СОДЕРЖАНИЕ</t>
  </si>
  <si>
    <t>УПРАВЛЕНИЕ МНОГОКВАРТИРНЫМ ДОМОМ 20%</t>
  </si>
  <si>
    <t>ИТОГО текущее содержание и управленческие расходы</t>
  </si>
  <si>
    <t>влажное уборка (влажное подметание) лестничных площадок и маршей</t>
  </si>
  <si>
    <t>все этажи - 2 раза в неделю</t>
  </si>
  <si>
    <t>1 раз в 3 суток</t>
  </si>
  <si>
    <t>2 раз в сутки в дни сильных снегопадов</t>
  </si>
  <si>
    <t>1 раз в 2 суток</t>
  </si>
  <si>
    <t>в течение летнего периода</t>
  </si>
  <si>
    <t>по мере необходимости (1 раз в неделю, 1 куб.м.)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</si>
  <si>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</si>
  <si>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</si>
  <si>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</si>
  <si>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</si>
  <si>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</si>
  <si>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с 01.07.2018 по 31.12.2018 гг.</t>
  </si>
  <si>
    <t>с 01.01.2018 по 30.06.2018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</si>
</sst>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1" customFormat="1" ht="15.75">
      <c r="A1" s="20" t="s">
        <v>82</v>
      </c>
      <c r="B1" s="20"/>
      <c r="C1" s="20"/>
      <c r="D1" s="20"/>
      <c r="E1" s="20"/>
    </row>
    <row r="2" spans="1:5" s="21" customFormat="1" ht="15.75">
      <c r="A2" s="20" t="s">
        <v>83</v>
      </c>
      <c r="B2" s="20"/>
      <c r="C2" s="20"/>
      <c r="D2" s="20"/>
      <c r="E2" s="20"/>
    </row>
    <row r="3" spans="1:5" s="21" customFormat="1" ht="15.75">
      <c r="A3" s="20" t="s">
        <v>84</v>
      </c>
      <c r="B3" s="20"/>
      <c r="C3" s="20"/>
      <c r="D3" s="20"/>
      <c r="E3" s="20"/>
    </row>
    <row r="4" spans="1:5" ht="12" customHeight="1">
      <c r="A4" s="7"/>
      <c r="B4" s="7"/>
      <c r="C4" s="7"/>
      <c r="D4" s="7"/>
      <c r="E4" s="7"/>
    </row>
    <row r="5" spans="1:5" ht="12.75">
      <c r="A5" s="18" t="s">
        <v>88</v>
      </c>
      <c r="B5" s="18"/>
      <c r="C5" s="18"/>
      <c r="D5" s="18"/>
      <c r="E5" s="18"/>
    </row>
    <row r="6" spans="1:5" ht="12.75">
      <c r="A6" s="6" t="s">
        <v>53</v>
      </c>
      <c r="B6" s="1"/>
      <c r="C6" s="1"/>
      <c r="D6" s="1"/>
      <c r="E6" s="1"/>
    </row>
    <row r="7" spans="1:5" ht="12.75">
      <c r="A7" s="6"/>
      <c r="B7" s="1"/>
      <c r="C7" s="1"/>
      <c r="D7" s="1"/>
      <c r="E7" s="1"/>
    </row>
    <row r="8" spans="1:5" ht="12.75">
      <c r="A8" s="3"/>
      <c r="B8" s="19" t="s">
        <v>0</v>
      </c>
      <c r="C8" s="19"/>
      <c r="D8" s="4">
        <v>8802.8</v>
      </c>
      <c r="E8" s="3" t="s">
        <v>1</v>
      </c>
    </row>
    <row r="9" spans="1:5" s="9" customFormat="1" ht="76.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38.25">
      <c r="A10" s="5" t="s">
        <v>7</v>
      </c>
      <c r="B10" s="10"/>
      <c r="C10" s="11" t="s">
        <v>1</v>
      </c>
      <c r="D10" s="12">
        <v>2.1454432966550776</v>
      </c>
      <c r="E10" s="13">
        <f>D10*$D$8*6</f>
        <v>113315.44951077188</v>
      </c>
    </row>
    <row r="11" spans="1:5" ht="38.25">
      <c r="A11" s="5" t="s">
        <v>54</v>
      </c>
      <c r="B11" s="10"/>
      <c r="C11" s="11" t="s">
        <v>1</v>
      </c>
      <c r="D11" s="12">
        <v>0.025844049620575273</v>
      </c>
      <c r="E11" s="13">
        <f aca="true" t="shared" si="0" ref="E11:E52">D11*$D$8*6</f>
        <v>1365</v>
      </c>
    </row>
    <row r="12" spans="1:5" ht="25.5">
      <c r="A12" s="5" t="s">
        <v>8</v>
      </c>
      <c r="B12" s="10"/>
      <c r="C12" s="11" t="s">
        <v>1</v>
      </c>
      <c r="D12" s="12">
        <v>1.7459136717478076</v>
      </c>
      <c r="E12" s="13">
        <f t="shared" si="0"/>
        <v>92213.5732179696</v>
      </c>
    </row>
    <row r="13" spans="1:5" ht="38.25">
      <c r="A13" s="5" t="s">
        <v>9</v>
      </c>
      <c r="B13" s="10" t="s">
        <v>25</v>
      </c>
      <c r="C13" s="11" t="s">
        <v>1</v>
      </c>
      <c r="D13" s="12">
        <v>1.1781670290773865</v>
      </c>
      <c r="E13" s="13">
        <f t="shared" si="0"/>
        <v>62227.012341374495</v>
      </c>
    </row>
    <row r="14" spans="1:5" ht="25.5">
      <c r="A14" s="5" t="s">
        <v>27</v>
      </c>
      <c r="B14" s="10"/>
      <c r="C14" s="11" t="s">
        <v>1</v>
      </c>
      <c r="D14" s="12">
        <v>0.7937176037014834</v>
      </c>
      <c r="E14" s="13">
        <f t="shared" si="0"/>
        <v>41921.623931180504</v>
      </c>
    </row>
    <row r="15" spans="1:5" ht="38.25">
      <c r="A15" s="5" t="s">
        <v>56</v>
      </c>
      <c r="B15" s="10" t="s">
        <v>57</v>
      </c>
      <c r="C15" s="11" t="s">
        <v>1</v>
      </c>
      <c r="D15" s="12">
        <v>0.707116057082786</v>
      </c>
      <c r="E15" s="13">
        <f t="shared" si="0"/>
        <v>37347.60736373009</v>
      </c>
    </row>
    <row r="16" spans="1:5" ht="12.75">
      <c r="A16" s="5" t="s">
        <v>42</v>
      </c>
      <c r="B16" s="10" t="s">
        <v>37</v>
      </c>
      <c r="C16" s="11" t="s">
        <v>1</v>
      </c>
      <c r="D16" s="12">
        <v>0.07285562675922677</v>
      </c>
      <c r="E16" s="13">
        <f t="shared" si="0"/>
        <v>3848.001067416728</v>
      </c>
    </row>
    <row r="17" spans="1:5" ht="12.75">
      <c r="A17" s="5" t="s">
        <v>43</v>
      </c>
      <c r="B17" s="10" t="s">
        <v>58</v>
      </c>
      <c r="C17" s="11" t="s">
        <v>1</v>
      </c>
      <c r="D17" s="12">
        <v>0.002080826756747391</v>
      </c>
      <c r="E17" s="13">
        <f t="shared" si="0"/>
        <v>109.90261064577558</v>
      </c>
    </row>
    <row r="18" spans="1:5" ht="63.75">
      <c r="A18" s="5" t="s">
        <v>59</v>
      </c>
      <c r="B18" s="10" t="s">
        <v>55</v>
      </c>
      <c r="C18" s="11" t="s">
        <v>1</v>
      </c>
      <c r="D18" s="14">
        <v>0.004748293228848281</v>
      </c>
      <c r="E18" s="13">
        <f t="shared" si="0"/>
        <v>250.7896538094339</v>
      </c>
    </row>
    <row r="19" spans="1:5" ht="25.5">
      <c r="A19" s="5" t="s">
        <v>60</v>
      </c>
      <c r="B19" s="10" t="s">
        <v>37</v>
      </c>
      <c r="C19" s="11" t="s">
        <v>1</v>
      </c>
      <c r="D19" s="12">
        <v>0.001324485290557645</v>
      </c>
      <c r="E19" s="13">
        <f t="shared" si="0"/>
        <v>69.95507469432502</v>
      </c>
    </row>
    <row r="20" spans="1:5" ht="25.5">
      <c r="A20" s="5" t="s">
        <v>61</v>
      </c>
      <c r="B20" s="10" t="s">
        <v>41</v>
      </c>
      <c r="C20" s="11" t="s">
        <v>1</v>
      </c>
      <c r="D20" s="12">
        <v>0.000219258252000218</v>
      </c>
      <c r="E20" s="13">
        <f t="shared" si="0"/>
        <v>11.580519244245114</v>
      </c>
    </row>
    <row r="21" spans="1:5" ht="12.75">
      <c r="A21" s="5" t="s">
        <v>26</v>
      </c>
      <c r="B21" s="10" t="s">
        <v>41</v>
      </c>
      <c r="C21" s="11" t="s">
        <v>1</v>
      </c>
      <c r="D21" s="12">
        <v>0.0037633675234313986</v>
      </c>
      <c r="E21" s="13">
        <f t="shared" si="0"/>
        <v>198.7690298115715</v>
      </c>
    </row>
    <row r="22" spans="1:5" ht="12.75">
      <c r="A22" s="5" t="s">
        <v>49</v>
      </c>
      <c r="B22" s="10" t="s">
        <v>21</v>
      </c>
      <c r="C22" s="11" t="s">
        <v>1</v>
      </c>
      <c r="D22" s="12">
        <v>0.001609688807886278</v>
      </c>
      <c r="E22" s="13">
        <f t="shared" si="0"/>
        <v>85.01861182836797</v>
      </c>
    </row>
    <row r="23" spans="1:5" ht="25.5">
      <c r="A23" s="5" t="s">
        <v>28</v>
      </c>
      <c r="B23" s="10"/>
      <c r="C23" s="11" t="s">
        <v>1</v>
      </c>
      <c r="D23" s="12">
        <v>3.2458690780155086</v>
      </c>
      <c r="E23" s="13">
        <f t="shared" si="0"/>
        <v>171436.41791972952</v>
      </c>
    </row>
    <row r="24" spans="1:5" ht="12.75">
      <c r="A24" s="5" t="s">
        <v>29</v>
      </c>
      <c r="B24" s="10"/>
      <c r="C24" s="11" t="s">
        <v>1</v>
      </c>
      <c r="D24" s="12">
        <v>1.0308183458601294</v>
      </c>
      <c r="E24" s="13">
        <f t="shared" si="0"/>
        <v>54444.52640962528</v>
      </c>
    </row>
    <row r="25" spans="1:5" ht="25.5">
      <c r="A25" s="5" t="s">
        <v>30</v>
      </c>
      <c r="B25" s="10" t="s">
        <v>44</v>
      </c>
      <c r="C25" s="11" t="s">
        <v>1</v>
      </c>
      <c r="D25" s="12">
        <v>0.4234492545057373</v>
      </c>
      <c r="E25" s="13">
        <f t="shared" si="0"/>
        <v>22365.234585378625</v>
      </c>
    </row>
    <row r="26" spans="1:5" ht="25.5">
      <c r="A26" s="5" t="s">
        <v>10</v>
      </c>
      <c r="B26" s="10" t="s">
        <v>45</v>
      </c>
      <c r="C26" s="11" t="s">
        <v>1</v>
      </c>
      <c r="D26" s="14">
        <v>0.5493929294344347</v>
      </c>
      <c r="E26" s="13">
        <f t="shared" si="0"/>
        <v>29017.176475352648</v>
      </c>
    </row>
    <row r="27" spans="1:5" ht="12.75">
      <c r="A27" s="5" t="s">
        <v>11</v>
      </c>
      <c r="B27" s="10" t="s">
        <v>38</v>
      </c>
      <c r="C27" s="11" t="s">
        <v>1</v>
      </c>
      <c r="D27" s="14">
        <v>0.043973580873117764</v>
      </c>
      <c r="E27" s="13">
        <f t="shared" si="0"/>
        <v>2322.543826259286</v>
      </c>
    </row>
    <row r="28" spans="1:5" ht="25.5">
      <c r="A28" s="5" t="s">
        <v>12</v>
      </c>
      <c r="B28" s="10" t="s">
        <v>21</v>
      </c>
      <c r="C28" s="11" t="s">
        <v>1</v>
      </c>
      <c r="D28" s="12">
        <v>0.002623647755964929</v>
      </c>
      <c r="E28" s="13">
        <f t="shared" si="0"/>
        <v>138.57267879724844</v>
      </c>
    </row>
    <row r="29" spans="1:5" ht="25.5">
      <c r="A29" s="5" t="s">
        <v>31</v>
      </c>
      <c r="B29" s="10" t="s">
        <v>39</v>
      </c>
      <c r="C29" s="11" t="s">
        <v>1</v>
      </c>
      <c r="D29" s="15">
        <v>0.0022171275985076065</v>
      </c>
      <c r="E29" s="13">
        <f t="shared" si="0"/>
        <v>117.10158494485654</v>
      </c>
    </row>
    <row r="30" spans="1:5" ht="12.75">
      <c r="A30" s="5" t="s">
        <v>13</v>
      </c>
      <c r="B30" s="10" t="s">
        <v>22</v>
      </c>
      <c r="C30" s="11" t="s">
        <v>1</v>
      </c>
      <c r="D30" s="15">
        <v>0.00665146532093035</v>
      </c>
      <c r="E30" s="13">
        <f t="shared" si="0"/>
        <v>351.309113562514</v>
      </c>
    </row>
    <row r="31" spans="1:5" ht="25.5">
      <c r="A31" s="5" t="s">
        <v>14</v>
      </c>
      <c r="B31" s="10" t="s">
        <v>62</v>
      </c>
      <c r="C31" s="11" t="s">
        <v>1</v>
      </c>
      <c r="D31" s="12">
        <v>0.00244481519786302</v>
      </c>
      <c r="E31" s="13">
        <f t="shared" si="0"/>
        <v>129.12731534249156</v>
      </c>
    </row>
    <row r="32" spans="1:5" ht="12.75">
      <c r="A32" s="5" t="s">
        <v>46</v>
      </c>
      <c r="B32" s="10" t="s">
        <v>63</v>
      </c>
      <c r="C32" s="11" t="s">
        <v>1</v>
      </c>
      <c r="D32" s="12">
        <v>6.552517357310506E-05</v>
      </c>
      <c r="E32" s="13">
        <f t="shared" si="0"/>
        <v>3.460829987575975</v>
      </c>
    </row>
    <row r="33" spans="1:5" ht="12.75">
      <c r="A33" s="5" t="s">
        <v>32</v>
      </c>
      <c r="B33" s="10"/>
      <c r="C33" s="11" t="s">
        <v>1</v>
      </c>
      <c r="D33" s="12">
        <v>2.2150507321553867</v>
      </c>
      <c r="E33" s="13">
        <f t="shared" si="0"/>
        <v>116991.89151010462</v>
      </c>
    </row>
    <row r="34" spans="1:5" ht="25.5">
      <c r="A34" s="5" t="s">
        <v>33</v>
      </c>
      <c r="B34" s="10" t="s">
        <v>47</v>
      </c>
      <c r="C34" s="11" t="s">
        <v>1</v>
      </c>
      <c r="D34" s="12">
        <v>0.7385708309175745</v>
      </c>
      <c r="E34" s="13">
        <f t="shared" si="0"/>
        <v>39008.947862407345</v>
      </c>
    </row>
    <row r="35" spans="1:5" ht="25.5">
      <c r="A35" s="5" t="s">
        <v>15</v>
      </c>
      <c r="B35" s="10" t="s">
        <v>23</v>
      </c>
      <c r="C35" s="11" t="s">
        <v>1</v>
      </c>
      <c r="D35" s="14">
        <v>0.05755353280761721</v>
      </c>
      <c r="E35" s="13">
        <f t="shared" si="0"/>
        <v>3039.793431593356</v>
      </c>
    </row>
    <row r="36" spans="1:5" ht="12.75">
      <c r="A36" s="5" t="s">
        <v>16</v>
      </c>
      <c r="B36" s="10" t="s">
        <v>48</v>
      </c>
      <c r="C36" s="11" t="s">
        <v>1</v>
      </c>
      <c r="D36" s="12">
        <v>0.6608673258022699</v>
      </c>
      <c r="E36" s="13">
        <f t="shared" si="0"/>
        <v>34904.89737343333</v>
      </c>
    </row>
    <row r="37" spans="1:5" ht="25.5">
      <c r="A37" s="5" t="s">
        <v>17</v>
      </c>
      <c r="B37" s="10" t="s">
        <v>58</v>
      </c>
      <c r="C37" s="11" t="s">
        <v>1</v>
      </c>
      <c r="D37" s="12">
        <v>0.00041942329945489495</v>
      </c>
      <c r="E37" s="13">
        <f t="shared" si="0"/>
        <v>22.152596522649294</v>
      </c>
    </row>
    <row r="38" spans="1:5" ht="12.75">
      <c r="A38" s="5" t="s">
        <v>18</v>
      </c>
      <c r="B38" s="10" t="s">
        <v>22</v>
      </c>
      <c r="C38" s="11" t="s">
        <v>1</v>
      </c>
      <c r="D38" s="15">
        <v>0.0050027546909523326</v>
      </c>
      <c r="E38" s="13">
        <f t="shared" si="0"/>
        <v>264.2294939610911</v>
      </c>
    </row>
    <row r="39" spans="1:5" ht="12.75">
      <c r="A39" s="5" t="s">
        <v>34</v>
      </c>
      <c r="B39" s="10" t="s">
        <v>37</v>
      </c>
      <c r="C39" s="11" t="s">
        <v>1</v>
      </c>
      <c r="D39" s="12">
        <v>0.005004320765729662</v>
      </c>
      <c r="E39" s="13">
        <f t="shared" si="0"/>
        <v>264.31220901939037</v>
      </c>
    </row>
    <row r="40" spans="1:5" ht="12.75">
      <c r="A40" s="5" t="s">
        <v>46</v>
      </c>
      <c r="B40" s="10" t="s">
        <v>63</v>
      </c>
      <c r="C40" s="11" t="s">
        <v>1</v>
      </c>
      <c r="D40" s="12">
        <v>0.0001130421248361119</v>
      </c>
      <c r="E40" s="13">
        <f t="shared" si="0"/>
        <v>5.970523299043955</v>
      </c>
    </row>
    <row r="41" spans="1:5" ht="25.5">
      <c r="A41" s="5" t="s">
        <v>64</v>
      </c>
      <c r="B41" s="10" t="s">
        <v>50</v>
      </c>
      <c r="C41" s="11" t="s">
        <v>1</v>
      </c>
      <c r="D41" s="12">
        <v>0.7475195017469443</v>
      </c>
      <c r="E41" s="13">
        <f t="shared" si="0"/>
        <v>39481.588019868</v>
      </c>
    </row>
    <row r="42" spans="1:5" ht="76.5">
      <c r="A42" s="5" t="s">
        <v>65</v>
      </c>
      <c r="B42" s="10" t="s">
        <v>66</v>
      </c>
      <c r="C42" s="11" t="s">
        <v>1</v>
      </c>
      <c r="D42" s="12">
        <v>2.396569166832883</v>
      </c>
      <c r="E42" s="13">
        <f t="shared" si="0"/>
        <v>126579.11437077902</v>
      </c>
    </row>
    <row r="43" spans="1:5" ht="25.5">
      <c r="A43" s="5" t="s">
        <v>67</v>
      </c>
      <c r="B43" s="10" t="s">
        <v>68</v>
      </c>
      <c r="C43" s="11" t="s">
        <v>1</v>
      </c>
      <c r="D43" s="12">
        <v>1.384512008764257</v>
      </c>
      <c r="E43" s="13">
        <f t="shared" si="0"/>
        <v>73125.49386450001</v>
      </c>
    </row>
    <row r="44" spans="1:5" ht="25.5">
      <c r="A44" s="5" t="s">
        <v>35</v>
      </c>
      <c r="B44" s="10" t="s">
        <v>69</v>
      </c>
      <c r="C44" s="11" t="s">
        <v>1</v>
      </c>
      <c r="D44" s="12">
        <v>1.6415441604943883</v>
      </c>
      <c r="E44" s="13">
        <f t="shared" si="0"/>
        <v>86701.109616</v>
      </c>
    </row>
    <row r="45" spans="1:5" ht="25.5">
      <c r="A45" s="5" t="s">
        <v>19</v>
      </c>
      <c r="B45" s="10" t="s">
        <v>24</v>
      </c>
      <c r="C45" s="11" t="s">
        <v>1</v>
      </c>
      <c r="D45" s="12">
        <v>1.434712778604535</v>
      </c>
      <c r="E45" s="13">
        <f t="shared" si="0"/>
        <v>75776.937885</v>
      </c>
    </row>
    <row r="46" spans="1:5" ht="25.5">
      <c r="A46" s="5" t="s">
        <v>20</v>
      </c>
      <c r="B46" s="10" t="s">
        <v>70</v>
      </c>
      <c r="C46" s="11" t="s">
        <v>1</v>
      </c>
      <c r="D46" s="12">
        <v>0.06320403389641176</v>
      </c>
      <c r="E46" s="13">
        <f t="shared" si="0"/>
        <v>3338.2348174999997</v>
      </c>
    </row>
    <row r="47" spans="1:5" ht="25.5">
      <c r="A47" s="5" t="s">
        <v>51</v>
      </c>
      <c r="B47" s="10" t="s">
        <v>52</v>
      </c>
      <c r="C47" s="11" t="s">
        <v>1</v>
      </c>
      <c r="D47" s="12">
        <v>1.7609157684310484</v>
      </c>
      <c r="E47" s="13">
        <f t="shared" si="0"/>
        <v>93005.93595806899</v>
      </c>
    </row>
    <row r="48" spans="1:5" ht="25.5">
      <c r="A48" s="5" t="s">
        <v>71</v>
      </c>
      <c r="B48" s="10" t="s">
        <v>40</v>
      </c>
      <c r="C48" s="11" t="s">
        <v>1</v>
      </c>
      <c r="D48" s="12">
        <v>0.6344209115281503</v>
      </c>
      <c r="E48" s="13">
        <f t="shared" si="0"/>
        <v>33508.08240000001</v>
      </c>
    </row>
    <row r="49" spans="1:5" ht="38.25">
      <c r="A49" s="5" t="s">
        <v>36</v>
      </c>
      <c r="B49" s="10" t="s">
        <v>40</v>
      </c>
      <c r="C49" s="11" t="s">
        <v>1</v>
      </c>
      <c r="D49" s="12">
        <v>0.5468994638069706</v>
      </c>
      <c r="E49" s="13">
        <f t="shared" si="0"/>
        <v>28885.479600000002</v>
      </c>
    </row>
    <row r="50" spans="1:5" ht="12.75">
      <c r="A50" s="5" t="s">
        <v>72</v>
      </c>
      <c r="B50" s="10"/>
      <c r="C50" s="11" t="s">
        <v>1</v>
      </c>
      <c r="D50" s="12">
        <v>18.97188897155591</v>
      </c>
      <c r="E50" s="13">
        <f t="shared" si="0"/>
        <v>1002034.4654328739</v>
      </c>
    </row>
    <row r="51" spans="1:5" ht="25.5">
      <c r="A51" s="5" t="s">
        <v>73</v>
      </c>
      <c r="B51" s="10"/>
      <c r="C51" s="11" t="s">
        <v>1</v>
      </c>
      <c r="D51" s="12">
        <v>3.7943777943111816</v>
      </c>
      <c r="E51" s="13">
        <f t="shared" si="0"/>
        <v>200406.8930865748</v>
      </c>
    </row>
    <row r="52" spans="1:5" ht="25.5">
      <c r="A52" s="5" t="s">
        <v>74</v>
      </c>
      <c r="B52" s="10"/>
      <c r="C52" s="11" t="s">
        <v>1</v>
      </c>
      <c r="D52" s="12">
        <v>22.766266765867087</v>
      </c>
      <c r="E52" s="13">
        <f t="shared" si="0"/>
        <v>1202441.3585194487</v>
      </c>
    </row>
    <row r="53" spans="1:11" s="21" customFormat="1" ht="13.5" customHeight="1">
      <c r="A53" s="17"/>
      <c r="B53" s="17"/>
      <c r="C53" s="17"/>
      <c r="D53" s="17"/>
      <c r="E53" s="17"/>
      <c r="F53" s="22"/>
      <c r="K53" s="23"/>
    </row>
    <row r="54" spans="1:11" s="21" customFormat="1" ht="13.5" customHeight="1">
      <c r="A54" s="17"/>
      <c r="B54" s="17"/>
      <c r="C54" s="17"/>
      <c r="D54" s="17"/>
      <c r="E54" s="17"/>
      <c r="F54" s="22"/>
      <c r="K54" s="23"/>
    </row>
    <row r="55" spans="1:11" s="21" customFormat="1" ht="15">
      <c r="A55" s="24" t="s">
        <v>85</v>
      </c>
      <c r="B55" s="1"/>
      <c r="C55" s="1"/>
      <c r="D55" s="1" t="s">
        <v>86</v>
      </c>
      <c r="E55" s="1"/>
      <c r="F55" s="22"/>
      <c r="K55" s="23"/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4"/>
  <sheetViews>
    <sheetView view="pageBreakPreview" zoomScaleSheetLayoutView="100" zoomScalePageLayoutView="0" workbookViewId="0" topLeftCell="A7">
      <selection activeCell="B18" sqref="B18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1" customFormat="1" ht="15.75">
      <c r="A1" s="20" t="s">
        <v>82</v>
      </c>
      <c r="B1" s="20"/>
      <c r="C1" s="20"/>
      <c r="D1" s="20"/>
      <c r="E1" s="20"/>
    </row>
    <row r="2" spans="1:5" s="21" customFormat="1" ht="15.75">
      <c r="A2" s="20" t="s">
        <v>83</v>
      </c>
      <c r="B2" s="20"/>
      <c r="C2" s="20"/>
      <c r="D2" s="20"/>
      <c r="E2" s="20"/>
    </row>
    <row r="3" spans="1:5" s="21" customFormat="1" ht="15.75">
      <c r="A3" s="20" t="s">
        <v>84</v>
      </c>
      <c r="B3" s="20"/>
      <c r="C3" s="20"/>
      <c r="D3" s="20"/>
      <c r="E3" s="20"/>
    </row>
    <row r="4" spans="1:5" ht="12" customHeight="1">
      <c r="A4" s="16"/>
      <c r="B4" s="16"/>
      <c r="C4" s="16"/>
      <c r="D4" s="16"/>
      <c r="E4" s="16"/>
    </row>
    <row r="5" spans="1:5" ht="12.75">
      <c r="A5" s="18" t="s">
        <v>87</v>
      </c>
      <c r="B5" s="18"/>
      <c r="C5" s="18"/>
      <c r="D5" s="18"/>
      <c r="E5" s="18"/>
    </row>
    <row r="6" spans="1:5" ht="12.75">
      <c r="A6" s="6" t="s">
        <v>53</v>
      </c>
      <c r="B6" s="1"/>
      <c r="C6" s="1"/>
      <c r="D6" s="1"/>
      <c r="E6" s="1"/>
    </row>
    <row r="7" spans="1:5" ht="12.75">
      <c r="A7" s="3"/>
      <c r="B7" s="19" t="s">
        <v>0</v>
      </c>
      <c r="C7" s="19"/>
      <c r="D7" s="4">
        <v>8802.8</v>
      </c>
      <c r="E7" s="3" t="s">
        <v>1</v>
      </c>
    </row>
    <row r="8" spans="1:5" s="9" customFormat="1" ht="76.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</row>
    <row r="9" spans="1:5" ht="38.25">
      <c r="A9" s="5" t="s">
        <v>7</v>
      </c>
      <c r="B9" s="10"/>
      <c r="C9" s="11" t="s">
        <v>1</v>
      </c>
      <c r="D9" s="12">
        <v>2.0477709551943795</v>
      </c>
      <c r="E9" s="13">
        <f>D9*$D$7*6</f>
        <v>108156.70898631049</v>
      </c>
    </row>
    <row r="10" spans="1:5" ht="38.25">
      <c r="A10" s="5" t="s">
        <v>54</v>
      </c>
      <c r="B10" s="10"/>
      <c r="C10" s="11" t="s">
        <v>1</v>
      </c>
      <c r="D10" s="12">
        <v>0.013568126050802019</v>
      </c>
      <c r="E10" s="13">
        <f aca="true" t="shared" si="0" ref="E10:E51">D10*$D$7*6</f>
        <v>716.625</v>
      </c>
    </row>
    <row r="11" spans="1:5" ht="25.5">
      <c r="A11" s="5" t="s">
        <v>8</v>
      </c>
      <c r="B11" s="10"/>
      <c r="C11" s="11" t="s">
        <v>1</v>
      </c>
      <c r="D11" s="12">
        <v>1.6418329750925484</v>
      </c>
      <c r="E11" s="13">
        <f t="shared" si="0"/>
        <v>86716.3638788681</v>
      </c>
    </row>
    <row r="12" spans="1:5" ht="38.25">
      <c r="A12" s="5" t="s">
        <v>9</v>
      </c>
      <c r="B12" s="10" t="s">
        <v>25</v>
      </c>
      <c r="C12" s="11" t="s">
        <v>1</v>
      </c>
      <c r="D12" s="12">
        <v>1.2370753805312558</v>
      </c>
      <c r="E12" s="13">
        <f t="shared" si="0"/>
        <v>65338.36295844323</v>
      </c>
    </row>
    <row r="13" spans="1:5" ht="25.5">
      <c r="A13" s="5" t="s">
        <v>27</v>
      </c>
      <c r="B13" s="10"/>
      <c r="C13" s="11" t="s">
        <v>1</v>
      </c>
      <c r="D13" s="12">
        <v>0.9198051656708985</v>
      </c>
      <c r="E13" s="13">
        <f t="shared" si="0"/>
        <v>48581.16547420671</v>
      </c>
    </row>
    <row r="14" spans="1:5" ht="25.5">
      <c r="A14" s="5" t="s">
        <v>75</v>
      </c>
      <c r="B14" s="10" t="s">
        <v>76</v>
      </c>
      <c r="C14" s="11" t="s">
        <v>1</v>
      </c>
      <c r="D14" s="12">
        <v>0.7828400563631639</v>
      </c>
      <c r="E14" s="13">
        <f t="shared" si="0"/>
        <v>41347.10668892195</v>
      </c>
    </row>
    <row r="15" spans="1:5" ht="12.75">
      <c r="A15" s="5" t="s">
        <v>42</v>
      </c>
      <c r="B15" s="10" t="s">
        <v>37</v>
      </c>
      <c r="C15" s="11" t="s">
        <v>1</v>
      </c>
      <c r="D15" s="12">
        <v>0.11522518098546929</v>
      </c>
      <c r="E15" s="13">
        <f t="shared" si="0"/>
        <v>6085.825339073333</v>
      </c>
    </row>
    <row r="16" spans="1:5" ht="12.75">
      <c r="A16" s="5" t="s">
        <v>43</v>
      </c>
      <c r="B16" s="10" t="s">
        <v>58</v>
      </c>
      <c r="C16" s="11" t="s">
        <v>1</v>
      </c>
      <c r="D16" s="12">
        <v>0.0032909419671591977</v>
      </c>
      <c r="E16" s="13">
        <f t="shared" si="0"/>
        <v>173.8170236910539</v>
      </c>
    </row>
    <row r="17" spans="1:5" ht="63.75">
      <c r="A17" s="5" t="s">
        <v>59</v>
      </c>
      <c r="B17" s="10" t="s">
        <v>55</v>
      </c>
      <c r="C17" s="11" t="s">
        <v>1</v>
      </c>
      <c r="D17" s="14">
        <v>0.0075096869109952755</v>
      </c>
      <c r="E17" s="13">
        <f t="shared" si="0"/>
        <v>396.6376316406553</v>
      </c>
    </row>
    <row r="18" spans="1:5" ht="25.5">
      <c r="A18" s="5" t="s">
        <v>60</v>
      </c>
      <c r="B18" s="10" t="s">
        <v>37</v>
      </c>
      <c r="C18" s="11" t="s">
        <v>1</v>
      </c>
      <c r="D18" s="12">
        <v>0.0020947463374579875</v>
      </c>
      <c r="E18" s="13">
        <f t="shared" si="0"/>
        <v>110.63779835625104</v>
      </c>
    </row>
    <row r="19" spans="1:5" ht="25.5">
      <c r="A19" s="5" t="s">
        <v>61</v>
      </c>
      <c r="B19" s="10" t="s">
        <v>41</v>
      </c>
      <c r="C19" s="11" t="s">
        <v>1</v>
      </c>
      <c r="D19" s="12">
        <v>0.0003467689853630036</v>
      </c>
      <c r="E19" s="13">
        <f t="shared" si="0"/>
        <v>18.31522814612069</v>
      </c>
    </row>
    <row r="20" spans="1:5" ht="12.75">
      <c r="A20" s="5" t="s">
        <v>26</v>
      </c>
      <c r="B20" s="10" t="s">
        <v>41</v>
      </c>
      <c r="C20" s="11" t="s">
        <v>1</v>
      </c>
      <c r="D20" s="12">
        <v>0.005951972734175991</v>
      </c>
      <c r="E20" s="13">
        <f t="shared" si="0"/>
        <v>314.3641535064264</v>
      </c>
    </row>
    <row r="21" spans="1:5" ht="12.75">
      <c r="A21" s="5" t="s">
        <v>49</v>
      </c>
      <c r="B21" s="10" t="s">
        <v>21</v>
      </c>
      <c r="C21" s="11" t="s">
        <v>1</v>
      </c>
      <c r="D21" s="12">
        <v>0.0025458113871141886</v>
      </c>
      <c r="E21" s="13">
        <f t="shared" si="0"/>
        <v>134.46161087093267</v>
      </c>
    </row>
    <row r="22" spans="1:5" ht="25.5">
      <c r="A22" s="5" t="s">
        <v>28</v>
      </c>
      <c r="B22" s="10"/>
      <c r="C22" s="11" t="s">
        <v>1</v>
      </c>
      <c r="D22" s="12">
        <v>4.265192450417491</v>
      </c>
      <c r="E22" s="13">
        <f t="shared" si="0"/>
        <v>225273.8166152105</v>
      </c>
    </row>
    <row r="23" spans="1:5" ht="12.75">
      <c r="A23" s="5" t="s">
        <v>29</v>
      </c>
      <c r="B23" s="10"/>
      <c r="C23" s="11" t="s">
        <v>1</v>
      </c>
      <c r="D23" s="12">
        <v>1.2707523676318182</v>
      </c>
      <c r="E23" s="13">
        <f t="shared" si="0"/>
        <v>67117.07365073622</v>
      </c>
    </row>
    <row r="24" spans="1:5" ht="12.75">
      <c r="A24" s="5" t="s">
        <v>30</v>
      </c>
      <c r="B24" s="10" t="s">
        <v>77</v>
      </c>
      <c r="C24" s="11" t="s">
        <v>1</v>
      </c>
      <c r="D24" s="12">
        <v>0.5124950483804099</v>
      </c>
      <c r="E24" s="13">
        <f t="shared" si="0"/>
        <v>27068.348471298435</v>
      </c>
    </row>
    <row r="25" spans="1:5" ht="25.5">
      <c r="A25" s="5" t="s">
        <v>10</v>
      </c>
      <c r="B25" s="10" t="s">
        <v>78</v>
      </c>
      <c r="C25" s="11" t="s">
        <v>1</v>
      </c>
      <c r="D25" s="14">
        <v>0.6372178915134589</v>
      </c>
      <c r="E25" s="13">
        <f t="shared" si="0"/>
        <v>33655.80993248805</v>
      </c>
    </row>
    <row r="26" spans="1:5" ht="12.75">
      <c r="A26" s="5" t="s">
        <v>11</v>
      </c>
      <c r="B26" s="10" t="s">
        <v>38</v>
      </c>
      <c r="C26" s="11" t="s">
        <v>1</v>
      </c>
      <c r="D26" s="14">
        <v>0.09180561265540542</v>
      </c>
      <c r="E26" s="13">
        <f t="shared" si="0"/>
        <v>4848.878682498016</v>
      </c>
    </row>
    <row r="27" spans="1:5" ht="25.5">
      <c r="A27" s="5" t="s">
        <v>12</v>
      </c>
      <c r="B27" s="10" t="s">
        <v>21</v>
      </c>
      <c r="C27" s="11" t="s">
        <v>1</v>
      </c>
      <c r="D27" s="12">
        <v>0.005477506831279874</v>
      </c>
      <c r="E27" s="13">
        <f t="shared" si="0"/>
        <v>289.30438280634286</v>
      </c>
    </row>
    <row r="28" spans="1:5" ht="25.5">
      <c r="A28" s="5" t="s">
        <v>31</v>
      </c>
      <c r="B28" s="10" t="s">
        <v>39</v>
      </c>
      <c r="C28" s="11" t="s">
        <v>1</v>
      </c>
      <c r="D28" s="15">
        <v>0.004628796506327537</v>
      </c>
      <c r="E28" s="13">
        <f t="shared" si="0"/>
        <v>244.47821931540028</v>
      </c>
    </row>
    <row r="29" spans="1:5" ht="12.75">
      <c r="A29" s="5" t="s">
        <v>13</v>
      </c>
      <c r="B29" s="10" t="s">
        <v>22</v>
      </c>
      <c r="C29" s="11" t="s">
        <v>1</v>
      </c>
      <c r="D29" s="15">
        <v>0.013886561810969</v>
      </c>
      <c r="E29" s="13">
        <f t="shared" si="0"/>
        <v>733.4437578575875</v>
      </c>
    </row>
    <row r="30" spans="1:5" ht="25.5">
      <c r="A30" s="5" t="s">
        <v>14</v>
      </c>
      <c r="B30" s="10" t="s">
        <v>62</v>
      </c>
      <c r="C30" s="11" t="s">
        <v>1</v>
      </c>
      <c r="D30" s="12">
        <v>0.005104150096774856</v>
      </c>
      <c r="E30" s="13">
        <f t="shared" si="0"/>
        <v>269.5848748313382</v>
      </c>
    </row>
    <row r="31" spans="1:5" ht="12.75">
      <c r="A31" s="5" t="s">
        <v>46</v>
      </c>
      <c r="B31" s="10" t="s">
        <v>63</v>
      </c>
      <c r="C31" s="11" t="s">
        <v>1</v>
      </c>
      <c r="D31" s="12">
        <v>0.0001367998371928856</v>
      </c>
      <c r="E31" s="13">
        <f t="shared" si="0"/>
        <v>7.2253296410492</v>
      </c>
    </row>
    <row r="32" spans="1:5" ht="12.75">
      <c r="A32" s="5" t="s">
        <v>32</v>
      </c>
      <c r="B32" s="10"/>
      <c r="C32" s="11" t="s">
        <v>1</v>
      </c>
      <c r="D32" s="12">
        <v>1.9792313342328507</v>
      </c>
      <c r="E32" s="13">
        <f t="shared" si="0"/>
        <v>104536.66553390962</v>
      </c>
    </row>
    <row r="33" spans="1:5" ht="25.5">
      <c r="A33" s="5" t="s">
        <v>33</v>
      </c>
      <c r="B33" s="10" t="s">
        <v>79</v>
      </c>
      <c r="C33" s="11" t="s">
        <v>1</v>
      </c>
      <c r="D33" s="12">
        <v>0.7475607334555625</v>
      </c>
      <c r="E33" s="13">
        <f t="shared" si="0"/>
        <v>39483.76574677575</v>
      </c>
    </row>
    <row r="34" spans="1:5" ht="25.5">
      <c r="A34" s="5" t="s">
        <v>15</v>
      </c>
      <c r="B34" s="10" t="s">
        <v>23</v>
      </c>
      <c r="C34" s="11" t="s">
        <v>1</v>
      </c>
      <c r="D34" s="14">
        <v>0.07767210112205208</v>
      </c>
      <c r="E34" s="13">
        <f t="shared" si="0"/>
        <v>4102.391830543201</v>
      </c>
    </row>
    <row r="35" spans="1:5" ht="12.75">
      <c r="A35" s="5" t="s">
        <v>16</v>
      </c>
      <c r="B35" s="10" t="s">
        <v>48</v>
      </c>
      <c r="C35" s="11" t="s">
        <v>1</v>
      </c>
      <c r="D35" s="12">
        <v>0.8918818924557897</v>
      </c>
      <c r="E35" s="13">
        <f t="shared" si="0"/>
        <v>47106.347537458954</v>
      </c>
    </row>
    <row r="36" spans="1:5" ht="25.5">
      <c r="A36" s="5" t="s">
        <v>17</v>
      </c>
      <c r="B36" s="10" t="s">
        <v>58</v>
      </c>
      <c r="C36" s="11" t="s">
        <v>1</v>
      </c>
      <c r="D36" s="12">
        <v>0.0005660380403945199</v>
      </c>
      <c r="E36" s="13">
        <f t="shared" si="0"/>
        <v>29.896317971909276</v>
      </c>
    </row>
    <row r="37" spans="1:5" ht="12.75">
      <c r="A37" s="5" t="s">
        <v>18</v>
      </c>
      <c r="B37" s="10" t="s">
        <v>22</v>
      </c>
      <c r="C37" s="11" t="s">
        <v>1</v>
      </c>
      <c r="D37" s="15">
        <v>0.006751531127434839</v>
      </c>
      <c r="E37" s="13">
        <f t="shared" si="0"/>
        <v>356.59426925150035</v>
      </c>
    </row>
    <row r="38" spans="1:5" ht="12.75">
      <c r="A38" s="5" t="s">
        <v>34</v>
      </c>
      <c r="B38" s="10" t="s">
        <v>37</v>
      </c>
      <c r="C38" s="11" t="s">
        <v>1</v>
      </c>
      <c r="D38" s="12">
        <v>0.006753644643539503</v>
      </c>
      <c r="E38" s="13">
        <f t="shared" si="0"/>
        <v>356.7058984088972</v>
      </c>
    </row>
    <row r="39" spans="1:5" ht="12.75">
      <c r="A39" s="5" t="s">
        <v>46</v>
      </c>
      <c r="B39" s="10" t="s">
        <v>63</v>
      </c>
      <c r="C39" s="11" t="s">
        <v>1</v>
      </c>
      <c r="D39" s="12">
        <v>0.00015255743519119105</v>
      </c>
      <c r="E39" s="13">
        <f t="shared" si="0"/>
        <v>8.0575955430061</v>
      </c>
    </row>
    <row r="40" spans="1:5" ht="25.5">
      <c r="A40" s="5" t="s">
        <v>64</v>
      </c>
      <c r="B40" s="10" t="s">
        <v>80</v>
      </c>
      <c r="C40" s="11" t="s">
        <v>1</v>
      </c>
      <c r="D40" s="12">
        <v>0.24789283595288597</v>
      </c>
      <c r="E40" s="13">
        <f t="shared" si="0"/>
        <v>13092.906337956387</v>
      </c>
    </row>
    <row r="41" spans="1:5" ht="76.5">
      <c r="A41" s="5" t="s">
        <v>65</v>
      </c>
      <c r="B41" s="10" t="s">
        <v>66</v>
      </c>
      <c r="C41" s="11" t="s">
        <v>1</v>
      </c>
      <c r="D41" s="12">
        <v>2.5163976251745277</v>
      </c>
      <c r="E41" s="13">
        <f t="shared" si="0"/>
        <v>132908.07008931797</v>
      </c>
    </row>
    <row r="42" spans="1:5" ht="25.5">
      <c r="A42" s="5" t="s">
        <v>67</v>
      </c>
      <c r="B42" s="10" t="s">
        <v>68</v>
      </c>
      <c r="C42" s="11" t="s">
        <v>1</v>
      </c>
      <c r="D42" s="12">
        <v>1.45373760920247</v>
      </c>
      <c r="E42" s="13">
        <f t="shared" si="0"/>
        <v>76781.76855772501</v>
      </c>
    </row>
    <row r="43" spans="1:5" ht="25.5">
      <c r="A43" s="5" t="s">
        <v>35</v>
      </c>
      <c r="B43" s="10" t="s">
        <v>81</v>
      </c>
      <c r="C43" s="11" t="s">
        <v>1</v>
      </c>
      <c r="D43" s="12">
        <v>0.3776677117886733</v>
      </c>
      <c r="E43" s="13">
        <f t="shared" si="0"/>
        <v>19947.2</v>
      </c>
    </row>
    <row r="44" spans="1:5" ht="25.5">
      <c r="A44" s="5" t="s">
        <v>19</v>
      </c>
      <c r="B44" s="10" t="s">
        <v>24</v>
      </c>
      <c r="C44" s="11" t="s">
        <v>1</v>
      </c>
      <c r="D44" s="12">
        <v>1.5064484175347619</v>
      </c>
      <c r="E44" s="13">
        <f t="shared" si="0"/>
        <v>79565.78477925001</v>
      </c>
    </row>
    <row r="45" spans="1:5" ht="25.5">
      <c r="A45" s="5" t="s">
        <v>20</v>
      </c>
      <c r="B45" s="10" t="s">
        <v>70</v>
      </c>
      <c r="C45" s="11" t="s">
        <v>1</v>
      </c>
      <c r="D45" s="12">
        <v>0.06636423559123235</v>
      </c>
      <c r="E45" s="13">
        <f t="shared" si="0"/>
        <v>3505.1465583750005</v>
      </c>
    </row>
    <row r="46" spans="1:5" ht="25.5">
      <c r="A46" s="5" t="s">
        <v>51</v>
      </c>
      <c r="B46" s="10" t="s">
        <v>52</v>
      </c>
      <c r="C46" s="11" t="s">
        <v>1</v>
      </c>
      <c r="D46" s="12">
        <v>1.848961556852601</v>
      </c>
      <c r="E46" s="13">
        <f t="shared" si="0"/>
        <v>97656.23275597245</v>
      </c>
    </row>
    <row r="47" spans="1:5" ht="38.25">
      <c r="A47" s="5" t="s">
        <v>36</v>
      </c>
      <c r="B47" s="10" t="s">
        <v>40</v>
      </c>
      <c r="C47" s="11" t="s">
        <v>1</v>
      </c>
      <c r="D47" s="12">
        <v>0.5742444369973192</v>
      </c>
      <c r="E47" s="13">
        <f t="shared" si="0"/>
        <v>30329.753580000004</v>
      </c>
    </row>
    <row r="48" spans="1:5" ht="25.5">
      <c r="A48" s="5" t="s">
        <v>71</v>
      </c>
      <c r="B48" s="10" t="s">
        <v>40</v>
      </c>
      <c r="C48" s="11" t="s">
        <v>1</v>
      </c>
      <c r="D48" s="12">
        <v>0.6661419571045578</v>
      </c>
      <c r="E48" s="13">
        <f t="shared" si="0"/>
        <v>35183.486520000006</v>
      </c>
    </row>
    <row r="49" spans="1:5" ht="12.75">
      <c r="A49" s="5" t="s">
        <v>72</v>
      </c>
      <c r="B49" s="10"/>
      <c r="C49" s="11" t="s">
        <v>1</v>
      </c>
      <c r="D49" s="12">
        <v>19.121640477152717</v>
      </c>
      <c r="E49" s="13">
        <f t="shared" si="0"/>
        <v>1009943.8607536795</v>
      </c>
    </row>
    <row r="50" spans="1:5" ht="25.5">
      <c r="A50" s="5" t="s">
        <v>73</v>
      </c>
      <c r="B50" s="10"/>
      <c r="C50" s="11" t="s">
        <v>1</v>
      </c>
      <c r="D50" s="12">
        <v>3.824328095430544</v>
      </c>
      <c r="E50" s="13">
        <f t="shared" si="0"/>
        <v>201988.77215073592</v>
      </c>
    </row>
    <row r="51" spans="1:5" ht="25.5">
      <c r="A51" s="5" t="s">
        <v>74</v>
      </c>
      <c r="B51" s="10"/>
      <c r="C51" s="11" t="s">
        <v>1</v>
      </c>
      <c r="D51" s="12">
        <v>22.94596857258326</v>
      </c>
      <c r="E51" s="13">
        <f t="shared" si="0"/>
        <v>1211932.6329044155</v>
      </c>
    </row>
    <row r="52" spans="1:11" s="21" customFormat="1" ht="13.5" customHeight="1">
      <c r="A52" s="17"/>
      <c r="B52" s="17"/>
      <c r="C52" s="17"/>
      <c r="D52" s="17"/>
      <c r="E52" s="17"/>
      <c r="F52" s="22"/>
      <c r="K52" s="23"/>
    </row>
    <row r="53" spans="1:11" s="21" customFormat="1" ht="13.5" customHeight="1">
      <c r="A53" s="17"/>
      <c r="B53" s="17"/>
      <c r="C53" s="17"/>
      <c r="D53" s="17"/>
      <c r="E53" s="17"/>
      <c r="F53" s="22"/>
      <c r="K53" s="23"/>
    </row>
    <row r="54" spans="1:11" s="21" customFormat="1" ht="15">
      <c r="A54" s="24" t="s">
        <v>85</v>
      </c>
      <c r="B54" s="1"/>
      <c r="C54" s="1"/>
      <c r="D54" s="1" t="s">
        <v>86</v>
      </c>
      <c r="E54" s="1"/>
      <c r="F54" s="22"/>
      <c r="K54" s="23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2019-03-22T01:46:06Z</dcterms:modified>
  <cp:category/>
  <cp:version/>
  <cp:contentType/>
  <cp:contentStatus/>
</cp:coreProperties>
</file>