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86_ТВ" sheetId="1" r:id="rId1"/>
  </sheets>
  <definedNames>
    <definedName name="_xlnm.Print_Area" localSheetId="0">'86_ТВ'!$A$1:$E$69</definedName>
  </definedNames>
  <calcPr calcId="124519"/>
</workbook>
</file>

<file path=xl/calcChain.xml><?xml version="1.0" encoding="utf-8"?>
<calcChain xmlns="http://schemas.openxmlformats.org/spreadsheetml/2006/main">
  <c r="E57" i="1"/>
  <c r="C6"/>
  <c r="E15" l="1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4"/>
  <c r="E53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13"/>
  <c r="E58"/>
</calcChain>
</file>

<file path=xl/sharedStrings.xml><?xml version="1.0" encoding="utf-8"?>
<sst xmlns="http://schemas.openxmlformats.org/spreadsheetml/2006/main" count="149" uniqueCount="138">
  <si>
    <t>Приложение №____________</t>
  </si>
  <si>
    <t>к Договору управления многоквартирным домом____</t>
  </si>
  <si>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</si>
  <si>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</si>
  <si>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</si>
  <si>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</si>
  <si>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</si>
  <si>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</si>
  <si>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</si>
  <si>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</si>
  <si>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</si>
  <si>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</si>
  <si>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</si>
  <si>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</si>
  <si>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</si>
  <si>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</si>
  <si>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</si>
  <si>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</si>
  <si>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</si>
  <si>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выше третьего этажа  - 5 раз в неделю</t>
  </si>
  <si>
    <t>4.2.</t>
  </si>
  <si>
    <t>мытье лестничных площадок и маршей</t>
  </si>
  <si>
    <t>1 раз в месяц</t>
  </si>
  <si>
    <t>нижние три этажа - 5 раз в неделю, 3 раза в месяц  все этажи</t>
  </si>
  <si>
    <t>4.3.</t>
  </si>
  <si>
    <t>мытье полов кабины лифтов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</si>
  <si>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</si>
  <si>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</si>
  <si>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</si>
  <si>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</si>
  <si>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</si>
  <si>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</si>
  <si>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</si>
  <si>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</si>
  <si>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1 раз в квартал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</si>
  <si>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</si>
  <si>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</si>
  <si>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</si>
  <si>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</si>
  <si>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</si>
  <si>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</si>
  <si>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</si>
  <si>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</si>
  <si>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</si>
  <si>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</si>
  <si>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</si>
  <si>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</si>
  <si>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</si>
  <si>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</si>
  <si>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</si>
  <si>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</si>
  <si>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</si>
  <si>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</si>
  <si>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</si>
  <si>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</si>
  <si>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</si>
  <si>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</si>
  <si>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</si>
  <si>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</si>
  <si>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7 раз в неделю</t>
  </si>
  <si>
    <t>5.1.7.</t>
  </si>
  <si>
    <t>сметание снега со ступеней и площадки перед входом в подъезд</t>
  </si>
  <si>
    <t>4 раза в неделю</t>
  </si>
  <si>
    <t>7 раза в неделю</t>
  </si>
  <si>
    <t>5.1.8.</t>
  </si>
  <si>
    <t>протирка указателей</t>
  </si>
  <si>
    <t>1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</si>
  <si>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</si>
  <si>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</si>
  <si>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</si>
  <si>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</si>
  <si>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</si>
  <si>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</si>
  <si>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</si>
  <si>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</si>
  <si>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</si>
  <si>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</si>
  <si>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</si>
  <si>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</si>
  <si>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</si>
  <si>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3 раза в неделю</t>
  </si>
  <si>
    <t>5.2.5.</t>
  </si>
  <si>
    <t>уборка контейнерной площадки</t>
  </si>
  <si>
    <t>5.2.6.</t>
  </si>
  <si>
    <t xml:space="preserve">уборка приямков </t>
  </si>
  <si>
    <t>2 раз в месяц</t>
  </si>
  <si>
    <t>5.2.7.</t>
  </si>
  <si>
    <t>5.2.8.</t>
  </si>
  <si>
    <t>озеленение, кошение газонов</t>
  </si>
  <si>
    <t>в течении летнего периода</t>
  </si>
  <si>
    <t xml:space="preserve">Механизированная уборка  дворовой территории    </t>
  </si>
  <si>
    <t>Автоуслуги по вывозу снега       (с последующей корректировкой за отчетный период)</t>
  </si>
  <si>
    <t>За фактически вывезенный объем</t>
  </si>
  <si>
    <t>Сбор, вывоз и утилизация крупногабаритных бытовых отходов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</si>
  <si>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</si>
  <si>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</si>
  <si>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</si>
  <si>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- 4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</si>
  <si>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</si>
  <si>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</si>
  <si>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</si>
  <si>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</si>
  <si>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</si>
  <si>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</si>
  <si>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</si>
  <si>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</si>
  <si>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</si>
  <si>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Сбор денежных средств для формирования резерва на терущий ремонт</t>
  </si>
  <si>
    <t>Директор ООО "КЖЭК "Горский"</t>
  </si>
  <si>
    <t>С.В. Занина</t>
  </si>
  <si>
    <t>Экономист</t>
  </si>
  <si>
    <r>
      <rPr>
        <u/>
        <sz val="10"/>
        <color indexed="8"/>
        <rFont val="Times New Roman"/>
        <family val="1"/>
        <charset val="204"/>
      </rPr>
      <t>Примечание</t>
    </r>
    <r>
      <rPr>
        <sz val="10"/>
        <color indexed="8"/>
        <rFont val="Times New Roman"/>
        <family val="1"/>
        <charset val="204"/>
      </rPr>
      <t>: Уважаемые собственники, согласно ст.156 п.7 ЖК Вам необходимо провести собрание по утверждению перечня, периодичности и стоимости работ и услуг по содержанию и ремонту общего имущества Многоквартирного дома на 2014 год.</t>
    </r>
  </si>
  <si>
    <t xml:space="preserve">В случае не утверждения общим собранием тарифа на 2014 год Управляющая Компания по истечении 30 календарных дней производит начисление за текущее содержание в соответствии с данным тарифом с 01.01.2014 года. </t>
  </si>
  <si>
    <t>Площадь дворовой территории</t>
  </si>
  <si>
    <t>Общая площадь помещений</t>
  </si>
  <si>
    <t>Раздел 2. Дополнительные услуги и работы</t>
  </si>
  <si>
    <t>Замена ламп накаливания на энергосберегающие</t>
  </si>
  <si>
    <t xml:space="preserve"> (Согласно закона №261 от 18.11.2009г. "Об энергосбережении и о повышении энергетической эффективности" Ст.12 п.4 )-694 шт.</t>
  </si>
  <si>
    <t>М.А. Иващук</t>
  </si>
  <si>
    <t>Раздел 1. Содержание общего имущества дома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</si>
  <si>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</si>
  <si>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</si>
  <si>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</si>
  <si>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</si>
  <si>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</si>
  <si>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</si>
  <si>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</si>
  <si>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</si>
  <si>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</si>
  <si>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</si>
  <si>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</si>
  <si>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</si>
  <si>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</si>
  <si>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</si>
  <si>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Перечень и периодичность работ и услуг по содержанию и ремонту общего имущества многоквартирного дома № 86 м-на Горский 
с 01.01.2014 по 31.12.2014 гг.</t>
  </si>
  <si>
    <t>м-н Горский 86</t>
  </si>
  <si>
    <t>Площадь, оборудованная ППА</t>
  </si>
  <si>
    <t>Обслуживание  противопожарной автоматики (кв. 36-289)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</si>
</sst>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4" fontId="5" fillId="0" borderId="0" xfId="0" applyNumberFormat="1" applyFont="1"/>
    <xf numFmtId="4" fontId="5" fillId="2" borderId="0" xfId="0" applyNumberFormat="1" applyFont="1" applyFill="1"/>
    <xf numFmtId="0" fontId="5" fillId="2" borderId="0" xfId="0" applyFont="1" applyFill="1"/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5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topLeftCell="A52" zoomScaleSheetLayoutView="100" workbookViewId="0">
      <selection activeCell="A3" sqref="A3:E3"/>
    </sheetView>
  </sheetViews>
  <sheetFormatPr defaultRowHeight="12.75"/>
  <cols>
    <col min="1" max="1" width="4.5703125" style="1" customWidth="1"/>
    <col min="2" max="2" width="27.42578125" style="3" customWidth="1"/>
    <col min="3" max="3" width="36" style="3" customWidth="1"/>
    <col min="4" max="4" width="13.42578125" style="38" customWidth="1"/>
    <col min="5" max="5" width="15.28515625" style="39" customWidth="1"/>
    <col min="6" max="6" width="11.42578125" style="46" bestFit="1" customWidth="1"/>
    <col min="7" max="7" width="10.140625" style="46" bestFit="1" customWidth="1"/>
    <col min="8" max="16384" width="9.140625" style="46"/>
  </cols>
  <sheetData>
    <row r="1" spans="1:6">
      <c r="B1" s="2"/>
      <c r="C1" s="55" t="s">
        <v>0</v>
      </c>
      <c r="D1" s="55"/>
      <c r="E1" s="55"/>
    </row>
    <row r="2" spans="1:6">
      <c r="B2" s="2"/>
      <c r="C2" s="55" t="s">
        <v>1</v>
      </c>
      <c r="D2" s="55"/>
      <c r="E2" s="55"/>
    </row>
    <row r="3" spans="1:6" ht="69.75" customHeight="1">
      <c r="A3" s="63" t="s">
        <v>134</v>
      </c>
      <c r="B3" s="63"/>
      <c r="C3" s="63"/>
      <c r="D3" s="63"/>
      <c r="E3" s="64"/>
    </row>
    <row r="4" spans="1:6" ht="15" customHeight="1">
      <c r="A4" s="56" t="s">
        <v>2</v>
      </c>
      <c r="B4" s="57"/>
      <c r="C4" s="65" t="s">
        <v>135</v>
      </c>
      <c r="D4" s="65"/>
      <c r="E4" s="59"/>
    </row>
    <row r="5" spans="1:6">
      <c r="A5" s="56" t="s">
        <v>3</v>
      </c>
      <c r="B5" s="57"/>
      <c r="C5" s="58">
        <v>2</v>
      </c>
      <c r="D5" s="59"/>
      <c r="E5" s="59"/>
    </row>
    <row r="6" spans="1:6" ht="14.25" customHeight="1">
      <c r="A6" s="58" t="s">
        <v>114</v>
      </c>
      <c r="B6" s="57"/>
      <c r="C6" s="60">
        <f>C8+C7</f>
        <v>17080.3</v>
      </c>
      <c r="D6" s="61"/>
      <c r="E6" s="62"/>
    </row>
    <row r="7" spans="1:6" ht="14.25" customHeight="1">
      <c r="A7" s="70" t="s">
        <v>4</v>
      </c>
      <c r="B7" s="71"/>
      <c r="C7" s="72">
        <v>15879</v>
      </c>
      <c r="D7" s="73"/>
      <c r="E7" s="74"/>
    </row>
    <row r="8" spans="1:6" ht="14.25" customHeight="1">
      <c r="A8" s="70" t="s">
        <v>5</v>
      </c>
      <c r="B8" s="71"/>
      <c r="C8" s="72">
        <v>1201.3</v>
      </c>
      <c r="D8" s="73"/>
      <c r="E8" s="74"/>
      <c r="F8" s="47"/>
    </row>
    <row r="9" spans="1:6" ht="14.25" customHeight="1">
      <c r="A9" s="70" t="s">
        <v>113</v>
      </c>
      <c r="B9" s="71"/>
      <c r="C9" s="72">
        <v>12797</v>
      </c>
      <c r="D9" s="73"/>
      <c r="E9" s="74"/>
      <c r="F9" s="47"/>
    </row>
    <row r="10" spans="1:6" ht="14.25" customHeight="1">
      <c r="A10" s="70" t="s">
        <v>136</v>
      </c>
      <c r="B10" s="71"/>
      <c r="C10" s="72">
        <v>14009.4</v>
      </c>
      <c r="D10" s="73"/>
      <c r="E10" s="74"/>
      <c r="F10" s="47"/>
    </row>
    <row r="11" spans="1:6" ht="53.25" customHeight="1">
      <c r="A11" s="75" t="s">
        <v>6</v>
      </c>
      <c r="B11" s="57"/>
      <c r="C11" s="44" t="s">
        <v>7</v>
      </c>
      <c r="D11" s="4" t="s">
        <v>9</v>
      </c>
      <c r="E11" s="4" t="s">
        <v>8</v>
      </c>
    </row>
    <row r="12" spans="1:6" ht="12.75" customHeight="1">
      <c r="A12" s="79" t="s">
        <v>119</v>
      </c>
      <c r="B12" s="80"/>
      <c r="C12" s="80"/>
      <c r="D12" s="80"/>
      <c r="E12" s="81"/>
    </row>
    <row r="13" spans="1:6" ht="135">
      <c r="A13" s="5" t="s">
        <v>120</v>
      </c>
      <c r="B13" s="41" t="s">
        <v>10</v>
      </c>
      <c r="C13" s="51" t="s">
        <v>11</v>
      </c>
      <c r="D13" s="6">
        <v>299680.51328140247</v>
      </c>
      <c r="E13" s="7">
        <f>D13/12/$C$6</f>
        <v>1.4621157770521327</v>
      </c>
    </row>
    <row r="14" spans="1:6" ht="90">
      <c r="A14" s="5" t="s">
        <v>121</v>
      </c>
      <c r="B14" s="41" t="s">
        <v>12</v>
      </c>
      <c r="C14" s="51" t="s">
        <v>13</v>
      </c>
      <c r="D14" s="6">
        <v>298590.83671859751</v>
      </c>
      <c r="E14" s="7">
        <f t="shared" ref="E14:E54" si="0">D14/12/$C$6</f>
        <v>1.4567993376316453</v>
      </c>
      <c r="F14" s="47"/>
    </row>
    <row r="15" spans="1:6" ht="33.75">
      <c r="A15" s="5" t="s">
        <v>122</v>
      </c>
      <c r="B15" s="41" t="s">
        <v>14</v>
      </c>
      <c r="C15" s="52" t="s">
        <v>15</v>
      </c>
      <c r="D15" s="8">
        <v>212253.24</v>
      </c>
      <c r="E15" s="7">
        <f t="shared" si="0"/>
        <v>1.0355655345632102</v>
      </c>
    </row>
    <row r="16" spans="1:6" ht="27" customHeight="1">
      <c r="A16" s="9" t="s">
        <v>123</v>
      </c>
      <c r="B16" s="10" t="s">
        <v>16</v>
      </c>
      <c r="C16" s="11"/>
      <c r="D16" s="8">
        <v>354098.21</v>
      </c>
      <c r="E16" s="7">
        <f t="shared" si="0"/>
        <v>1.7276150984857801</v>
      </c>
    </row>
    <row r="17" spans="1:7" ht="25.5" customHeight="1">
      <c r="A17" s="5" t="s">
        <v>17</v>
      </c>
      <c r="B17" s="42" t="s">
        <v>18</v>
      </c>
      <c r="C17" s="45" t="s">
        <v>19</v>
      </c>
      <c r="D17" s="12">
        <v>315462.99201074935</v>
      </c>
      <c r="E17" s="13">
        <f t="shared" si="0"/>
        <v>1.5391171506099099</v>
      </c>
    </row>
    <row r="18" spans="1:7" ht="29.25" customHeight="1">
      <c r="A18" s="5" t="s">
        <v>20</v>
      </c>
      <c r="B18" s="42" t="s">
        <v>21</v>
      </c>
      <c r="C18" s="45" t="s">
        <v>23</v>
      </c>
      <c r="D18" s="12">
        <v>32502.803142530425</v>
      </c>
      <c r="E18" s="13">
        <f t="shared" si="0"/>
        <v>0.1585784165702126</v>
      </c>
      <c r="G18" s="14"/>
    </row>
    <row r="19" spans="1:7" ht="15" customHeight="1">
      <c r="A19" s="5" t="s">
        <v>24</v>
      </c>
      <c r="B19" s="42" t="s">
        <v>25</v>
      </c>
      <c r="C19" s="45" t="s">
        <v>26</v>
      </c>
      <c r="D19" s="12">
        <v>928.31131179178851</v>
      </c>
      <c r="E19" s="13">
        <f t="shared" si="0"/>
        <v>4.5291520630579701E-3</v>
      </c>
    </row>
    <row r="20" spans="1:7" ht="89.25">
      <c r="A20" s="5" t="s">
        <v>27</v>
      </c>
      <c r="B20" s="42" t="s">
        <v>28</v>
      </c>
      <c r="C20" s="45" t="s">
        <v>29</v>
      </c>
      <c r="D20" s="14">
        <v>2118.3379643456396</v>
      </c>
      <c r="E20" s="13">
        <f t="shared" si="0"/>
        <v>1.0335191050243261E-2</v>
      </c>
    </row>
    <row r="21" spans="1:7" ht="51">
      <c r="A21" s="5" t="s">
        <v>30</v>
      </c>
      <c r="B21" s="42" t="s">
        <v>31</v>
      </c>
      <c r="C21" s="45" t="s">
        <v>22</v>
      </c>
      <c r="D21" s="14">
        <v>590.88757559443195</v>
      </c>
      <c r="E21" s="13">
        <f t="shared" si="0"/>
        <v>2.882890306349186E-3</v>
      </c>
    </row>
    <row r="22" spans="1:7" ht="25.5">
      <c r="A22" s="5" t="s">
        <v>32</v>
      </c>
      <c r="B22" s="42" t="s">
        <v>33</v>
      </c>
      <c r="C22" s="45" t="s">
        <v>34</v>
      </c>
      <c r="D22" s="14">
        <v>97.816848459626812</v>
      </c>
      <c r="E22" s="13">
        <f t="shared" si="0"/>
        <v>4.772400975569653E-4</v>
      </c>
    </row>
    <row r="23" spans="1:7" ht="15" customHeight="1">
      <c r="A23" s="5" t="s">
        <v>35</v>
      </c>
      <c r="B23" s="42" t="s">
        <v>36</v>
      </c>
      <c r="C23" s="45" t="s">
        <v>29</v>
      </c>
      <c r="D23" s="14">
        <v>1678.936812544707</v>
      </c>
      <c r="E23" s="13">
        <f t="shared" si="0"/>
        <v>8.1913901421750354E-3</v>
      </c>
      <c r="F23" s="48"/>
    </row>
    <row r="24" spans="1:7" ht="15" customHeight="1">
      <c r="A24" s="5" t="s">
        <v>37</v>
      </c>
      <c r="B24" s="42" t="s">
        <v>38</v>
      </c>
      <c r="C24" s="45" t="s">
        <v>26</v>
      </c>
      <c r="D24" s="14">
        <v>718.12433398407643</v>
      </c>
      <c r="E24" s="13">
        <f t="shared" si="0"/>
        <v>3.5036676462751265E-3</v>
      </c>
    </row>
    <row r="25" spans="1:7" ht="38.25">
      <c r="A25" s="5" t="s">
        <v>124</v>
      </c>
      <c r="B25" s="41" t="s">
        <v>40</v>
      </c>
      <c r="C25" s="43"/>
      <c r="D25" s="8">
        <v>864924.78</v>
      </c>
      <c r="E25" s="7">
        <f t="shared" si="0"/>
        <v>4.2198945568871746</v>
      </c>
    </row>
    <row r="26" spans="1:7" ht="13.5">
      <c r="A26" s="5" t="s">
        <v>41</v>
      </c>
      <c r="B26" s="15" t="s">
        <v>42</v>
      </c>
      <c r="C26" s="16"/>
      <c r="D26" s="14">
        <v>421071.59612770216</v>
      </c>
      <c r="E26" s="13">
        <f t="shared" si="0"/>
        <v>2.0543725623852338</v>
      </c>
    </row>
    <row r="27" spans="1:7" ht="25.5" customHeight="1">
      <c r="A27" s="5" t="s">
        <v>43</v>
      </c>
      <c r="B27" s="42" t="s">
        <v>44</v>
      </c>
      <c r="C27" s="18" t="s">
        <v>45</v>
      </c>
      <c r="D27" s="14">
        <v>172971.75025056241</v>
      </c>
      <c r="E27" s="13">
        <f t="shared" si="0"/>
        <v>0.84391448164728966</v>
      </c>
    </row>
    <row r="28" spans="1:7" ht="25.5" customHeight="1">
      <c r="A28" s="5" t="s">
        <v>46</v>
      </c>
      <c r="B28" s="42" t="s">
        <v>47</v>
      </c>
      <c r="C28" s="18" t="s">
        <v>48</v>
      </c>
      <c r="D28" s="14">
        <v>224417.57912758508</v>
      </c>
      <c r="E28" s="13">
        <f t="shared" si="0"/>
        <v>1.0949143122368317</v>
      </c>
    </row>
    <row r="29" spans="1:7" ht="25.5" customHeight="1">
      <c r="A29" s="5" t="s">
        <v>49</v>
      </c>
      <c r="B29" s="42" t="s">
        <v>50</v>
      </c>
      <c r="C29" s="18" t="s">
        <v>51</v>
      </c>
      <c r="D29" s="14">
        <v>17962.45280272367</v>
      </c>
      <c r="E29" s="13">
        <f t="shared" si="0"/>
        <v>8.7637281950178822E-2</v>
      </c>
    </row>
    <row r="30" spans="1:7" ht="38.25" customHeight="1">
      <c r="A30" s="5" t="s">
        <v>52</v>
      </c>
      <c r="B30" s="42" t="s">
        <v>53</v>
      </c>
      <c r="C30" s="18" t="s">
        <v>39</v>
      </c>
      <c r="D30" s="14">
        <v>1071.715062811774</v>
      </c>
      <c r="E30" s="13">
        <f t="shared" si="0"/>
        <v>5.2288067872137984E-3</v>
      </c>
    </row>
    <row r="31" spans="1:7" ht="38.25" customHeight="1">
      <c r="A31" s="5" t="s">
        <v>54</v>
      </c>
      <c r="B31" s="42" t="s">
        <v>55</v>
      </c>
      <c r="C31" s="18" t="s">
        <v>56</v>
      </c>
      <c r="D31" s="14">
        <v>905.65855804923001</v>
      </c>
      <c r="E31" s="13">
        <f t="shared" si="0"/>
        <v>4.4186312010973169E-3</v>
      </c>
    </row>
    <row r="32" spans="1:7" ht="25.5" customHeight="1">
      <c r="A32" s="5" t="s">
        <v>57</v>
      </c>
      <c r="B32" s="42" t="s">
        <v>58</v>
      </c>
      <c r="C32" s="18" t="s">
        <v>59</v>
      </c>
      <c r="D32" s="14">
        <v>2717.0093843597815</v>
      </c>
      <c r="E32" s="13">
        <f t="shared" si="0"/>
        <v>1.3256058072554255E-2</v>
      </c>
    </row>
    <row r="33" spans="1:7" ht="38.25" customHeight="1">
      <c r="A33" s="5" t="s">
        <v>60</v>
      </c>
      <c r="B33" s="42" t="s">
        <v>61</v>
      </c>
      <c r="C33" s="18" t="s">
        <v>63</v>
      </c>
      <c r="D33" s="14">
        <v>998.66503320957486</v>
      </c>
      <c r="E33" s="13">
        <f t="shared" si="0"/>
        <v>4.8724018957979611E-3</v>
      </c>
    </row>
    <row r="34" spans="1:7" ht="15" customHeight="1">
      <c r="A34" s="5" t="s">
        <v>64</v>
      </c>
      <c r="B34" s="42" t="s">
        <v>65</v>
      </c>
      <c r="C34" s="18" t="s">
        <v>66</v>
      </c>
      <c r="D34" s="14">
        <v>26.765908400621178</v>
      </c>
      <c r="E34" s="13">
        <f t="shared" si="0"/>
        <v>1.3058859427050062E-4</v>
      </c>
    </row>
    <row r="35" spans="1:7" ht="13.5">
      <c r="A35" s="5" t="s">
        <v>67</v>
      </c>
      <c r="B35" s="15" t="s">
        <v>68</v>
      </c>
      <c r="C35" s="19"/>
      <c r="D35" s="14">
        <v>443853.18387229776</v>
      </c>
      <c r="E35" s="13">
        <f t="shared" si="0"/>
        <v>2.1655219945019395</v>
      </c>
      <c r="F35" s="48"/>
    </row>
    <row r="36" spans="1:7" ht="38.25" customHeight="1">
      <c r="A36" s="5" t="s">
        <v>69</v>
      </c>
      <c r="B36" s="42" t="s">
        <v>70</v>
      </c>
      <c r="C36" s="18" t="s">
        <v>71</v>
      </c>
      <c r="D36" s="14">
        <v>196806.52487572347</v>
      </c>
      <c r="E36" s="13">
        <f t="shared" si="0"/>
        <v>0.96020232312334219</v>
      </c>
      <c r="F36" s="47"/>
    </row>
    <row r="37" spans="1:7" ht="25.5" customHeight="1">
      <c r="A37" s="5" t="s">
        <v>72</v>
      </c>
      <c r="B37" s="42" t="s">
        <v>73</v>
      </c>
      <c r="C37" s="18" t="s">
        <v>74</v>
      </c>
      <c r="D37" s="14">
        <v>15336.25525410463</v>
      </c>
      <c r="E37" s="13">
        <f t="shared" si="0"/>
        <v>7.4824287112953872E-2</v>
      </c>
    </row>
    <row r="38" spans="1:7" ht="15" customHeight="1">
      <c r="A38" s="5" t="s">
        <v>75</v>
      </c>
      <c r="B38" s="42" t="s">
        <v>76</v>
      </c>
      <c r="C38" s="18" t="s">
        <v>77</v>
      </c>
      <c r="D38" s="14">
        <v>176100.91862614095</v>
      </c>
      <c r="E38" s="13">
        <f t="shared" si="0"/>
        <v>0.85918142843968859</v>
      </c>
    </row>
    <row r="39" spans="1:7" ht="39.75" customHeight="1">
      <c r="A39" s="5" t="s">
        <v>78</v>
      </c>
      <c r="B39" s="42" t="s">
        <v>79</v>
      </c>
      <c r="C39" s="18" t="s">
        <v>80</v>
      </c>
      <c r="D39" s="14">
        <v>111.7634742155691</v>
      </c>
      <c r="E39" s="13">
        <f t="shared" si="0"/>
        <v>5.4528450034820389E-4</v>
      </c>
    </row>
    <row r="40" spans="1:7" ht="19.5" customHeight="1">
      <c r="A40" s="5" t="s">
        <v>81</v>
      </c>
      <c r="B40" s="42" t="s">
        <v>82</v>
      </c>
      <c r="C40" s="17" t="s">
        <v>59</v>
      </c>
      <c r="D40" s="14">
        <v>1333.0810320641149</v>
      </c>
      <c r="E40" s="13">
        <f t="shared" si="0"/>
        <v>6.5039891574119255E-3</v>
      </c>
    </row>
    <row r="41" spans="1:7" ht="15" customHeight="1">
      <c r="A41" s="5" t="s">
        <v>83</v>
      </c>
      <c r="B41" s="42" t="s">
        <v>84</v>
      </c>
      <c r="C41" s="17" t="s">
        <v>85</v>
      </c>
      <c r="D41" s="14">
        <v>1333.4983430676355</v>
      </c>
      <c r="E41" s="13">
        <f t="shared" si="0"/>
        <v>6.5060251823623096E-3</v>
      </c>
      <c r="F41" s="48"/>
      <c r="G41" s="48"/>
    </row>
    <row r="42" spans="1:7" ht="15" customHeight="1">
      <c r="A42" s="5" t="s">
        <v>86</v>
      </c>
      <c r="B42" s="42" t="s">
        <v>65</v>
      </c>
      <c r="C42" s="17" t="s">
        <v>66</v>
      </c>
      <c r="D42" s="14">
        <v>30.122266981385565</v>
      </c>
      <c r="E42" s="13">
        <f t="shared" si="0"/>
        <v>1.4696398278223825E-4</v>
      </c>
    </row>
    <row r="43" spans="1:7" s="50" customFormat="1" ht="22.5" customHeight="1">
      <c r="A43" s="9" t="s">
        <v>87</v>
      </c>
      <c r="B43" s="20" t="s">
        <v>88</v>
      </c>
      <c r="C43" s="21" t="s">
        <v>89</v>
      </c>
      <c r="D43" s="14">
        <v>52801.02</v>
      </c>
      <c r="E43" s="13">
        <f t="shared" si="0"/>
        <v>0.25761169300305031</v>
      </c>
      <c r="F43" s="49"/>
    </row>
    <row r="44" spans="1:7" ht="25.5" customHeight="1">
      <c r="A44" s="5" t="s">
        <v>125</v>
      </c>
      <c r="B44" s="22" t="s">
        <v>90</v>
      </c>
      <c r="C44" s="41" t="s">
        <v>56</v>
      </c>
      <c r="D44" s="8">
        <v>7348.04</v>
      </c>
      <c r="E44" s="7">
        <f t="shared" si="0"/>
        <v>3.5850463204198213E-2</v>
      </c>
    </row>
    <row r="45" spans="1:7" ht="41.25" customHeight="1">
      <c r="A45" s="5" t="s">
        <v>126</v>
      </c>
      <c r="B45" s="23" t="s">
        <v>91</v>
      </c>
      <c r="C45" s="41" t="s">
        <v>92</v>
      </c>
      <c r="D45" s="8">
        <v>135000</v>
      </c>
      <c r="E45" s="7">
        <f t="shared" si="0"/>
        <v>0.65865353653038883</v>
      </c>
    </row>
    <row r="46" spans="1:7" ht="40.5" customHeight="1">
      <c r="A46" s="5" t="s">
        <v>127</v>
      </c>
      <c r="B46" s="22" t="s">
        <v>93</v>
      </c>
      <c r="C46" s="41" t="s">
        <v>62</v>
      </c>
      <c r="D46" s="8">
        <v>304291.96999999997</v>
      </c>
      <c r="E46" s="7">
        <f t="shared" si="0"/>
        <v>1.4846146828022146</v>
      </c>
    </row>
    <row r="47" spans="1:7" ht="25.5" customHeight="1">
      <c r="A47" s="5" t="s">
        <v>128</v>
      </c>
      <c r="B47" s="22" t="s">
        <v>94</v>
      </c>
      <c r="C47" s="41" t="s">
        <v>95</v>
      </c>
      <c r="D47" s="8">
        <v>364027.53</v>
      </c>
      <c r="E47" s="7">
        <f t="shared" si="0"/>
        <v>1.7760594076216463</v>
      </c>
    </row>
    <row r="48" spans="1:7" ht="26.25" customHeight="1">
      <c r="A48" s="5" t="s">
        <v>129</v>
      </c>
      <c r="B48" s="22" t="s">
        <v>96</v>
      </c>
      <c r="C48" s="41" t="s">
        <v>97</v>
      </c>
      <c r="D48" s="8">
        <v>10411.56</v>
      </c>
      <c r="E48" s="7">
        <f t="shared" si="0"/>
        <v>5.0797117146654337E-2</v>
      </c>
    </row>
    <row r="49" spans="1:6" ht="25.5" customHeight="1">
      <c r="A49" s="5" t="s">
        <v>130</v>
      </c>
      <c r="B49" s="22" t="s">
        <v>98</v>
      </c>
      <c r="C49" s="41" t="s">
        <v>99</v>
      </c>
      <c r="D49" s="8">
        <v>453148.19</v>
      </c>
      <c r="E49" s="7">
        <f t="shared" si="0"/>
        <v>2.2108715401173673</v>
      </c>
    </row>
    <row r="50" spans="1:6" ht="30" customHeight="1">
      <c r="A50" s="5" t="s">
        <v>131</v>
      </c>
      <c r="B50" s="22" t="s">
        <v>100</v>
      </c>
      <c r="C50" s="41" t="s">
        <v>101</v>
      </c>
      <c r="D50" s="8">
        <v>65784</v>
      </c>
      <c r="E50" s="7">
        <f t="shared" si="0"/>
        <v>0.32095454997863038</v>
      </c>
    </row>
    <row r="51" spans="1:6" ht="51" customHeight="1">
      <c r="A51" s="5" t="s">
        <v>132</v>
      </c>
      <c r="B51" s="22" t="s">
        <v>102</v>
      </c>
      <c r="C51" s="41" t="s">
        <v>101</v>
      </c>
      <c r="D51" s="8">
        <v>53000.88</v>
      </c>
      <c r="E51" s="7">
        <f t="shared" si="0"/>
        <v>0.25858679297202042</v>
      </c>
    </row>
    <row r="52" spans="1:6" ht="38.25">
      <c r="A52" s="24"/>
      <c r="B52" s="25" t="s">
        <v>103</v>
      </c>
      <c r="C52" s="43"/>
      <c r="D52" s="26">
        <v>3422559.75</v>
      </c>
      <c r="E52" s="26">
        <f t="shared" si="0"/>
        <v>16.698378394993064</v>
      </c>
      <c r="F52" s="48"/>
    </row>
    <row r="53" spans="1:6" ht="183" customHeight="1">
      <c r="A53" s="9" t="s">
        <v>133</v>
      </c>
      <c r="B53" s="10" t="s">
        <v>104</v>
      </c>
      <c r="C53" s="54" t="s">
        <v>105</v>
      </c>
      <c r="D53" s="26">
        <v>650286.35250000004</v>
      </c>
      <c r="E53" s="26">
        <f t="shared" si="0"/>
        <v>3.1726918950486822</v>
      </c>
    </row>
    <row r="54" spans="1:6" ht="51">
      <c r="A54" s="27"/>
      <c r="B54" s="25" t="s">
        <v>106</v>
      </c>
      <c r="C54" s="28"/>
      <c r="D54" s="8">
        <v>4072846.1025</v>
      </c>
      <c r="E54" s="26">
        <f t="shared" si="0"/>
        <v>19.871070290041743</v>
      </c>
      <c r="F54" s="48"/>
    </row>
    <row r="55" spans="1:6" ht="15" customHeight="1">
      <c r="A55" s="76" t="s">
        <v>115</v>
      </c>
      <c r="B55" s="77"/>
      <c r="C55" s="77"/>
      <c r="D55" s="77"/>
      <c r="E55" s="78"/>
      <c r="F55" s="48"/>
    </row>
    <row r="56" spans="1:6" ht="38.25">
      <c r="A56" s="29" t="s">
        <v>120</v>
      </c>
      <c r="B56" s="25" t="s">
        <v>107</v>
      </c>
      <c r="C56" s="30"/>
      <c r="D56" s="8">
        <v>204963.59999999998</v>
      </c>
      <c r="E56" s="7">
        <v>1</v>
      </c>
    </row>
    <row r="57" spans="1:6" ht="38.25">
      <c r="A57" s="5" t="s">
        <v>121</v>
      </c>
      <c r="B57" s="22" t="s">
        <v>137</v>
      </c>
      <c r="C57" s="41" t="s">
        <v>99</v>
      </c>
      <c r="D57" s="8">
        <v>313598.88</v>
      </c>
      <c r="E57" s="7">
        <f>D57/C10/12</f>
        <v>1.8654075120990194</v>
      </c>
    </row>
    <row r="58" spans="1:6" ht="45">
      <c r="A58" s="5" t="s">
        <v>122</v>
      </c>
      <c r="B58" s="31" t="s">
        <v>116</v>
      </c>
      <c r="C58" s="53" t="s">
        <v>117</v>
      </c>
      <c r="D58" s="32">
        <v>60378</v>
      </c>
      <c r="E58" s="32">
        <f>D58/12/$C$6</f>
        <v>0.29457913502690236</v>
      </c>
    </row>
    <row r="59" spans="1:6">
      <c r="A59" s="33"/>
      <c r="B59" s="34"/>
      <c r="C59" s="35"/>
      <c r="D59" s="36"/>
      <c r="E59" s="36"/>
    </row>
    <row r="60" spans="1:6">
      <c r="B60" s="37"/>
      <c r="C60" s="37"/>
    </row>
    <row r="61" spans="1:6">
      <c r="B61" s="40" t="s">
        <v>108</v>
      </c>
      <c r="C61" s="37"/>
      <c r="D61" s="38" t="s">
        <v>109</v>
      </c>
    </row>
    <row r="62" spans="1:6">
      <c r="B62" s="37"/>
      <c r="C62" s="37"/>
    </row>
    <row r="63" spans="1:6">
      <c r="B63" s="40" t="s">
        <v>110</v>
      </c>
      <c r="C63" s="37"/>
      <c r="D63" s="38" t="s">
        <v>118</v>
      </c>
    </row>
    <row r="64" spans="1:6">
      <c r="B64" s="37"/>
      <c r="C64" s="37"/>
    </row>
    <row r="65" spans="2:5" ht="44.25" customHeight="1">
      <c r="B65" s="66" t="s">
        <v>111</v>
      </c>
      <c r="C65" s="67"/>
      <c r="D65" s="67"/>
      <c r="E65" s="67"/>
    </row>
    <row r="66" spans="2:5" ht="41.25" customHeight="1">
      <c r="B66" s="68" t="s">
        <v>112</v>
      </c>
      <c r="C66" s="69"/>
      <c r="D66" s="69"/>
      <c r="E66" s="69"/>
    </row>
    <row r="67" spans="2:5">
      <c r="B67" s="37"/>
      <c r="C67" s="37"/>
    </row>
    <row r="68" spans="2:5">
      <c r="B68" s="37"/>
      <c r="C68" s="37"/>
    </row>
    <row r="69" spans="2:5">
      <c r="B69" s="37"/>
      <c r="C69" s="37"/>
    </row>
    <row r="70" spans="2:5">
      <c r="B70" s="37"/>
      <c r="C70" s="37"/>
    </row>
    <row r="71" spans="2:5">
      <c r="B71" s="37"/>
      <c r="C71" s="37"/>
    </row>
    <row r="72" spans="2:5">
      <c r="B72" s="37"/>
      <c r="C72" s="37"/>
    </row>
    <row r="73" spans="2:5">
      <c r="B73" s="37"/>
      <c r="C73" s="37"/>
    </row>
    <row r="74" spans="2:5">
      <c r="B74" s="37"/>
      <c r="C74" s="37"/>
    </row>
    <row r="75" spans="2:5">
      <c r="B75" s="37"/>
      <c r="C75" s="37"/>
    </row>
    <row r="76" spans="2:5">
      <c r="B76" s="37"/>
      <c r="C76" s="37"/>
    </row>
    <row r="77" spans="2:5">
      <c r="B77" s="37"/>
      <c r="C77" s="37"/>
    </row>
    <row r="78" spans="2:5">
      <c r="B78" s="37"/>
      <c r="C78" s="37"/>
    </row>
    <row r="79" spans="2:5">
      <c r="B79" s="37"/>
      <c r="C79" s="37"/>
    </row>
    <row r="80" spans="2:5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</sheetData>
  <sheetProtection password="ED33" sheet="1" objects="1" scenarios="1"/>
  <mergeCells count="22">
    <mergeCell ref="B65:E65"/>
    <mergeCell ref="B66:E66"/>
    <mergeCell ref="A7:B7"/>
    <mergeCell ref="C7:E7"/>
    <mergeCell ref="A8:B8"/>
    <mergeCell ref="C8:E8"/>
    <mergeCell ref="A11:B11"/>
    <mergeCell ref="A9:B9"/>
    <mergeCell ref="C9:E9"/>
    <mergeCell ref="A10:B10"/>
    <mergeCell ref="C10:E10"/>
    <mergeCell ref="A55:E55"/>
    <mergeCell ref="A12:E12"/>
    <mergeCell ref="C1:E1"/>
    <mergeCell ref="A5:B5"/>
    <mergeCell ref="C5:E5"/>
    <mergeCell ref="A6:B6"/>
    <mergeCell ref="C6:E6"/>
    <mergeCell ref="A3:E3"/>
    <mergeCell ref="A4:B4"/>
    <mergeCell ref="C4:E4"/>
    <mergeCell ref="C2:E2"/>
  </mergeCells>
  <pageMargins left="0.35433070866141736" right="0.35433070866141736" top="0.15748031496062992" bottom="0.15748031496062992" header="0.15748031496062992" footer="0.15748031496062992"/>
  <pageSetup paperSize="9" scale="97" orientation="portrait" verticalDpi="0" r:id="rId1"/>
  <rowBreaks count="2" manualBreakCount="2">
    <brk id="26" max="4" man="1"/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86_ТВ</vt:lpstr>
      <vt:lpstr>'86_ТВ'!Область_печати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2014-01-13T02:08:59Z</cp:lastPrinted>
  <dcterms:created xsi:type="dcterms:W3CDTF">2013-12-05T09:20:47Z</dcterms:created>
  <dcterms:modified xsi:type="dcterms:W3CDTF">2014-01-17T04:50:25Z</dcterms:modified>
</cp:coreProperties>
</file>